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Handisoft Watch\LF\HandiSoft\"/>
    </mc:Choice>
  </mc:AlternateContent>
  <bookViews>
    <workbookView xWindow="0" yWindow="0" windowWidth="28800" windowHeight="12300" tabRatio="836" activeTab="1"/>
  </bookViews>
  <sheets>
    <sheet name="Start here" sheetId="10" r:id="rId1"/>
    <sheet name="A Motor Vehicles" sheetId="2" r:id="rId2"/>
    <sheet name="B Expense Payments" sheetId="3" r:id="rId3"/>
    <sheet name="C Loans" sheetId="4" r:id="rId4"/>
    <sheet name="D Debt Waiver" sheetId="11" r:id="rId5"/>
    <sheet name="E Entertainment" sheetId="5" r:id="rId6"/>
    <sheet name="F Housing" sheetId="6" r:id="rId7"/>
    <sheet name="G Board" sheetId="14" r:id="rId8"/>
    <sheet name="H Car parking" sheetId="7" r:id="rId9"/>
    <sheet name="I LAFHA" sheetId="8" r:id="rId10"/>
    <sheet name="J Airline transport" sheetId="12" r:id="rId11"/>
    <sheet name="K Property" sheetId="13" r:id="rId12"/>
    <sheet name="L Other" sheetId="9" r:id="rId13"/>
  </sheets>
  <definedNames>
    <definedName name="_xlnm.Print_Area" localSheetId="1">'A Motor Vehicles'!$A$1:$F$46</definedName>
    <definedName name="_xlnm.Print_Area" localSheetId="2">'B Expense Payments'!$A$1:$G$28</definedName>
    <definedName name="_xlnm.Print_Area" localSheetId="3">'C Loans'!$A$1:$J$33</definedName>
    <definedName name="_xlnm.Print_Area" localSheetId="4">'D Debt Waiver'!$A$1:$J$30</definedName>
    <definedName name="_xlnm.Print_Area" localSheetId="5">'E Entertainment'!$A$1:$K$27</definedName>
    <definedName name="_xlnm.Print_Area" localSheetId="6">'F Housing'!$A$1:$I$25</definedName>
    <definedName name="_xlnm.Print_Area" localSheetId="7">'G Board'!$A$1:$G$32</definedName>
    <definedName name="_xlnm.Print_Area" localSheetId="8">'H Car parking'!$A$1:$F$17</definedName>
    <definedName name="_xlnm.Print_Area" localSheetId="9">'I LAFHA'!$A$1:$F$23</definedName>
    <definedName name="_xlnm.Print_Area" localSheetId="10">'J Airline transport'!$A$1:$G$32</definedName>
    <definedName name="_xlnm.Print_Area" localSheetId="11">'K Property'!$A$1:$I$28</definedName>
    <definedName name="_xlnm.Print_Area" localSheetId="12">'L Other'!$A$1:$K$26</definedName>
    <definedName name="_xlnm.Print_Area" localSheetId="0">'Start here'!$A$1:$G$66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4" i="5" l="1"/>
  <c r="G4" i="5"/>
  <c r="I4" i="5"/>
  <c r="G5" i="5"/>
  <c r="H5" i="5" s="1"/>
  <c r="I5" i="5"/>
  <c r="H7" i="5"/>
  <c r="H8" i="5"/>
  <c r="I8" i="5"/>
  <c r="I6" i="5"/>
  <c r="H6" i="5"/>
  <c r="G6" i="5"/>
  <c r="G7" i="5"/>
  <c r="I7" i="5"/>
  <c r="G8" i="5"/>
  <c r="G9" i="5"/>
  <c r="I9" i="5"/>
  <c r="G10" i="5"/>
  <c r="I10" i="5"/>
  <c r="G11" i="5"/>
  <c r="I11" i="5"/>
  <c r="G12" i="5"/>
  <c r="I12" i="5"/>
  <c r="G13" i="5"/>
  <c r="I13" i="5"/>
  <c r="G14" i="5"/>
  <c r="I14" i="5"/>
  <c r="G15" i="5"/>
  <c r="I15" i="5"/>
  <c r="G16" i="5"/>
  <c r="I16" i="5"/>
  <c r="G17" i="5"/>
  <c r="I17" i="5"/>
  <c r="G18" i="5"/>
  <c r="I18" i="5"/>
  <c r="G19" i="5"/>
  <c r="I19" i="5"/>
  <c r="G20" i="5"/>
  <c r="I20" i="5"/>
  <c r="G21" i="5"/>
  <c r="I21" i="5"/>
  <c r="G22" i="5"/>
  <c r="I22" i="5"/>
  <c r="G23" i="5"/>
  <c r="I23" i="5"/>
  <c r="G24" i="5"/>
  <c r="I24" i="5"/>
  <c r="G25" i="5"/>
  <c r="I25" i="5"/>
  <c r="I26" i="5"/>
  <c r="H26" i="5"/>
  <c r="H9" i="5"/>
  <c r="H10" i="5"/>
  <c r="H11" i="5"/>
  <c r="H12" i="5"/>
  <c r="H13" i="5"/>
  <c r="H14" i="5"/>
  <c r="H15" i="5"/>
  <c r="H16" i="5"/>
  <c r="H17" i="5"/>
  <c r="H18" i="5"/>
  <c r="H19" i="5"/>
  <c r="H20" i="5"/>
  <c r="H21" i="5"/>
  <c r="H22" i="5"/>
  <c r="H23" i="5"/>
  <c r="H24" i="5"/>
  <c r="H25" i="5"/>
  <c r="E28" i="12"/>
  <c r="G28" i="12"/>
  <c r="E27" i="13"/>
  <c r="F53" i="10"/>
  <c r="F49" i="10"/>
  <c r="F46" i="10"/>
  <c r="F43" i="10"/>
  <c r="F40" i="10"/>
  <c r="F36" i="10"/>
  <c r="F33" i="10"/>
  <c r="F30" i="10"/>
  <c r="F27" i="10"/>
  <c r="F22" i="10"/>
  <c r="F25" i="9"/>
  <c r="J30" i="11"/>
  <c r="H30" i="11"/>
  <c r="F30" i="11"/>
  <c r="D30" i="11"/>
  <c r="G32" i="14"/>
  <c r="I27" i="13"/>
  <c r="F12" i="10"/>
  <c r="F16" i="10"/>
  <c r="D33" i="4"/>
  <c r="D24" i="3"/>
  <c r="J33" i="4"/>
  <c r="H33" i="4"/>
  <c r="F33" i="4"/>
  <c r="F24" i="3"/>
  <c r="G26" i="5"/>
  <c r="I23" i="6"/>
  <c r="H23" i="6"/>
  <c r="K25" i="9"/>
</calcChain>
</file>

<file path=xl/sharedStrings.xml><?xml version="1.0" encoding="utf-8"?>
<sst xmlns="http://schemas.openxmlformats.org/spreadsheetml/2006/main" count="317" uniqueCount="260">
  <si>
    <t>Date</t>
  </si>
  <si>
    <t>* An associate is a relative such as a spouse or child</t>
  </si>
  <si>
    <t>Make</t>
  </si>
  <si>
    <t>Model</t>
  </si>
  <si>
    <t>Registration</t>
  </si>
  <si>
    <t>Odometer readings</t>
  </si>
  <si>
    <t>Only complete this section if a log book was maintained</t>
  </si>
  <si>
    <t>What was the business use % under the log book?</t>
  </si>
  <si>
    <t>Fuel &amp; oil</t>
  </si>
  <si>
    <t>Repairs &amp; maintenance</t>
  </si>
  <si>
    <t>Insurance</t>
  </si>
  <si>
    <t>Vehicle 1</t>
  </si>
  <si>
    <t>Vehicle 2</t>
  </si>
  <si>
    <t>Vehicle 3</t>
  </si>
  <si>
    <t>Vehicle 4</t>
  </si>
  <si>
    <t>SCHEDULE B - EXPENSE PAYMENT FRINGE BENEFITS</t>
  </si>
  <si>
    <t>SCHEDULE A - MOTOR VEHICLE FRINGE BENEFITS</t>
  </si>
  <si>
    <t xml:space="preserve">Employee name </t>
  </si>
  <si>
    <t>Description of expenditure</t>
  </si>
  <si>
    <t>Date expenditure paid</t>
  </si>
  <si>
    <t>TOTAL</t>
  </si>
  <si>
    <t>SCHEDULE C - LOAN FRINGE BENEFITS</t>
  </si>
  <si>
    <t>Please specify the date the loan was made</t>
  </si>
  <si>
    <t>What was the interest rate charged?</t>
  </si>
  <si>
    <t>What was the purpose of the loan?</t>
  </si>
  <si>
    <t>Who took out the loan?</t>
  </si>
  <si>
    <t>Please specify the dates when the loan repayments were made and the amount of each repayment.</t>
  </si>
  <si>
    <t>Loan 1</t>
  </si>
  <si>
    <t>Loan 2</t>
  </si>
  <si>
    <t>Loan 3</t>
  </si>
  <si>
    <t>Loan 4</t>
  </si>
  <si>
    <t>Amount</t>
  </si>
  <si>
    <t>How many car parks were provided to employees?</t>
  </si>
  <si>
    <t>What is the lowest $ value (GST incl) charged by any commercial parking facility within 1 kilometre for all day parking?</t>
  </si>
  <si>
    <t>If employees were charged to use the car parking facilities, how much were they charged per day?</t>
  </si>
  <si>
    <t>Location 1</t>
  </si>
  <si>
    <t>Location 2</t>
  </si>
  <si>
    <t>Location 3</t>
  </si>
  <si>
    <t>Location 4</t>
  </si>
  <si>
    <t>Name of employee or associate* receiving benefit</t>
  </si>
  <si>
    <t>Telephone reimbursement</t>
  </si>
  <si>
    <t>If the loan is used by the employee to derive assessable income, the value of the loan fringe benefit is reduced by the otherwise deductible rule.</t>
  </si>
  <si>
    <t>*</t>
  </si>
  <si>
    <t>**</t>
  </si>
  <si>
    <t>Vehicle under repair</t>
  </si>
  <si>
    <t>Any amount contributed by the employee is treated as a contribution and reduces the FBT liability</t>
  </si>
  <si>
    <t>***</t>
  </si>
  <si>
    <t>Total</t>
  </si>
  <si>
    <r>
      <t xml:space="preserve">* </t>
    </r>
    <r>
      <rPr>
        <b/>
        <i/>
        <sz val="9.5"/>
        <color indexed="8"/>
        <rFont val="Calibri"/>
        <family val="2"/>
      </rPr>
      <t>Note</t>
    </r>
    <r>
      <rPr>
        <i/>
        <sz val="9.5"/>
        <color indexed="8"/>
        <rFont val="Calibri"/>
        <family val="2"/>
      </rPr>
      <t>: 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r>
  </si>
  <si>
    <t>Example: John Citizen</t>
  </si>
  <si>
    <r>
      <t>Business related %*</t>
    </r>
    <r>
      <rPr>
        <i/>
        <sz val="9.5"/>
        <rFont val="Calibri"/>
        <family val="2"/>
      </rPr>
      <t xml:space="preserve"> if applicable</t>
    </r>
  </si>
  <si>
    <r>
      <t xml:space="preserve">GST inclusive amount </t>
    </r>
    <r>
      <rPr>
        <sz val="9.5"/>
        <rFont val="Calibri"/>
        <family val="2"/>
      </rPr>
      <t>$</t>
    </r>
  </si>
  <si>
    <r>
      <t xml:space="preserve">Business related % </t>
    </r>
    <r>
      <rPr>
        <i/>
        <sz val="9.5"/>
        <rFont val="Calibri"/>
        <family val="2"/>
      </rPr>
      <t>if applicable</t>
    </r>
  </si>
  <si>
    <r>
      <t xml:space="preserve">Other </t>
    </r>
    <r>
      <rPr>
        <i/>
        <sz val="9.5"/>
        <rFont val="Calibri"/>
        <family val="2"/>
        <scheme val="minor"/>
      </rPr>
      <t>(please specify)</t>
    </r>
  </si>
  <si>
    <r>
      <t xml:space="preserve">Lease Payments </t>
    </r>
    <r>
      <rPr>
        <i/>
        <sz val="9.5"/>
        <rFont val="Calibri"/>
        <family val="2"/>
        <scheme val="minor"/>
      </rPr>
      <t>(do not include hire purchase or loan repayments)</t>
    </r>
  </si>
  <si>
    <r>
      <t xml:space="preserve">Other costs </t>
    </r>
    <r>
      <rPr>
        <i/>
        <sz val="9.5"/>
        <rFont val="Calibri"/>
        <family val="2"/>
        <scheme val="minor"/>
      </rPr>
      <t>(please specify)</t>
    </r>
  </si>
  <si>
    <t>A</t>
  </si>
  <si>
    <t>B</t>
  </si>
  <si>
    <r>
      <t xml:space="preserve">Was the vehicle sold during the year? </t>
    </r>
    <r>
      <rPr>
        <i/>
        <sz val="9.5"/>
        <rFont val="Calibri"/>
        <family val="2"/>
        <scheme val="minor"/>
      </rPr>
      <t>If no, proceed to B.</t>
    </r>
  </si>
  <si>
    <t>C</t>
  </si>
  <si>
    <t>Can the general public park free of charge all day on the employer's premises?</t>
  </si>
  <si>
    <t>Contact person</t>
  </si>
  <si>
    <t>Email address</t>
  </si>
  <si>
    <t>Return to</t>
  </si>
  <si>
    <t>FBT year start</t>
  </si>
  <si>
    <t>FBT year end</t>
  </si>
  <si>
    <t>Loans to employees</t>
  </si>
  <si>
    <t>Entertainment provided to employees</t>
  </si>
  <si>
    <t>Car parking provided to employees</t>
  </si>
  <si>
    <t>Living away from home allowances</t>
  </si>
  <si>
    <t>Other benefits</t>
  </si>
  <si>
    <r>
      <t>1.</t>
    </r>
    <r>
      <rPr>
        <b/>
        <sz val="9.5"/>
        <color theme="1"/>
        <rFont val="Calibri"/>
        <family val="2"/>
        <scheme val="minor"/>
      </rPr>
      <t> </t>
    </r>
  </si>
  <si>
    <r>
      <t xml:space="preserve">Non-business accessories </t>
    </r>
    <r>
      <rPr>
        <i/>
        <sz val="9.5"/>
        <rFont val="Calibri"/>
        <family val="2"/>
        <scheme val="minor"/>
      </rPr>
      <t>(e.g..  air cond., stereo)</t>
    </r>
  </si>
  <si>
    <t>B.</t>
  </si>
  <si>
    <t>A.</t>
  </si>
  <si>
    <t>Yes/ No</t>
  </si>
  <si>
    <t>C.</t>
  </si>
  <si>
    <t>D.</t>
  </si>
  <si>
    <t>E.</t>
  </si>
  <si>
    <t>F.</t>
  </si>
  <si>
    <t>G.</t>
  </si>
  <si>
    <t>H.</t>
  </si>
  <si>
    <t>Declaration</t>
  </si>
  <si>
    <t>I acknowledge that I have understood and answered each of the questions above correctly and completely.  I also acknowledge that the employer may be liable to penalties for incomplete or inaccurate fringe benefits tax returns.</t>
  </si>
  <si>
    <t>Authorised signatory</t>
  </si>
  <si>
    <t>Name</t>
  </si>
  <si>
    <t>a) Pay a private expense; or</t>
  </si>
  <si>
    <t>b) Reimburse a private expense (such as fuel &amp; oil, subscriptions to clubs, rent on accommodation, private telephone, restaurant meals)</t>
  </si>
  <si>
    <t>* An associate is a relative such as a spouse or child.</t>
  </si>
  <si>
    <t xml:space="preserve">If the car provided is leased, the cost is the market value of the car. </t>
  </si>
  <si>
    <t>Vehicle parked at the office overnight?</t>
  </si>
  <si>
    <t xml:space="preserve"> - the place of employment and residence are the same.</t>
  </si>
  <si>
    <t>The vehicle is taken to be available for private use where:</t>
  </si>
  <si>
    <t xml:space="preserve"> - the vehicle is used to travel between home and work;</t>
  </si>
  <si>
    <t>GST incl. 
(where applicable)</t>
  </si>
  <si>
    <t>Debt waiver</t>
  </si>
  <si>
    <t>I.</t>
  </si>
  <si>
    <t>SCHEDULE D - DEBT WAIVER FRINGE BENEFITS</t>
  </si>
  <si>
    <t>Debt 1</t>
  </si>
  <si>
    <t>Debt 2</t>
  </si>
  <si>
    <t>Debt 3</t>
  </si>
  <si>
    <t>Debt 4</t>
  </si>
  <si>
    <t>J.</t>
  </si>
  <si>
    <t>K.</t>
  </si>
  <si>
    <t>Property provided to employees</t>
  </si>
  <si>
    <t xml:space="preserve">During what period was the log book maintained? </t>
  </si>
  <si>
    <t>Has there been an increase in lease payments during the year?</t>
  </si>
  <si>
    <t>Name of employee receiving benefit</t>
  </si>
  <si>
    <t>After-tax employee contribution amount</t>
  </si>
  <si>
    <t>L.</t>
  </si>
  <si>
    <t xml:space="preserve">Housing </t>
  </si>
  <si>
    <t>Board</t>
  </si>
  <si>
    <t>Name of employee/associate  receiving benefit</t>
  </si>
  <si>
    <t>Place the meal is cooked and prepared</t>
  </si>
  <si>
    <t>Place the meal is provided to the employee</t>
  </si>
  <si>
    <t xml:space="preserve">Number of tickets provided </t>
  </si>
  <si>
    <t>Type of property provided</t>
  </si>
  <si>
    <t>Date benefit provided</t>
  </si>
  <si>
    <t>SCHEDULE J - AIRLINE TRANSPORT FRINGE BENEFIT</t>
  </si>
  <si>
    <t>SCHEDULE K - PROPERTY FRINGE BENEFITS</t>
  </si>
  <si>
    <t>SCHEDULE L - OTHER FRINGE BENEFITS</t>
  </si>
  <si>
    <t xml:space="preserve">SCHEDULE G - BOARD FRINGE BENEFITS  </t>
  </si>
  <si>
    <r>
      <t>1.</t>
    </r>
    <r>
      <rPr>
        <b/>
        <sz val="9.5"/>
        <rFont val="Calibri"/>
        <family val="2"/>
        <scheme val="minor"/>
      </rPr>
      <t> </t>
    </r>
  </si>
  <si>
    <t>Registration number</t>
  </si>
  <si>
    <t>Name of employee /director/associate using vehicle</t>
  </si>
  <si>
    <r>
      <t xml:space="preserve">Cost of the motor vehicle </t>
    </r>
    <r>
      <rPr>
        <i/>
        <sz val="9.5"/>
        <rFont val="Calibri"/>
        <family val="2"/>
        <scheme val="minor"/>
      </rPr>
      <t>(including GST, dealer delivery charges and luxury car tax but excluding stamp duty and transfer fees)*</t>
    </r>
  </si>
  <si>
    <t>Date of purchase or lease/hire purchase commencement date</t>
  </si>
  <si>
    <t>Date of sale</t>
  </si>
  <si>
    <r>
      <t xml:space="preserve">Please specify the number of days the vehicle was </t>
    </r>
    <r>
      <rPr>
        <u/>
        <sz val="9.5"/>
        <rFont val="Calibri"/>
        <family val="2"/>
        <scheme val="minor"/>
      </rPr>
      <t xml:space="preserve">not </t>
    </r>
    <r>
      <rPr>
        <sz val="9.5"/>
        <rFont val="Calibri"/>
        <family val="2"/>
        <scheme val="minor"/>
      </rPr>
      <t>available for private use** for one of the following reasons:</t>
    </r>
  </si>
  <si>
    <r>
      <t xml:space="preserve">How much (if anything) did the employee pay for the use of the vehicle made from post-tax salary?*** </t>
    </r>
    <r>
      <rPr>
        <i/>
        <sz val="9.5"/>
        <rFont val="Calibri"/>
        <family val="2"/>
        <scheme val="minor"/>
      </rPr>
      <t>Does not include expenses reimbursed by the business.</t>
    </r>
  </si>
  <si>
    <t xml:space="preserve"> - the vehicle is parked at or near an employee's home even if the employee does not have the permission to use the vehicle for private purposes; or</t>
  </si>
  <si>
    <t>Please specify the date the debt or loan was made.</t>
  </si>
  <si>
    <t>What was the balance of the debt or loan at the time it was forgiven?</t>
  </si>
  <si>
    <t>How much was received from the employee (if any) in relation to the debt or loan being written off?</t>
  </si>
  <si>
    <t>Who took out the debt or loan?</t>
  </si>
  <si>
    <t>Please specify the dates when any repayments were made and the amount of each repayment.</t>
  </si>
  <si>
    <t>SCHEDULE E - ENTERTAINMENT FRINGE BENEFITS</t>
  </si>
  <si>
    <t xml:space="preserve">SCHEDULE F - HOUSING FRINGE BENEFITS  </t>
  </si>
  <si>
    <t>SCHEDULE H - CAR PARKING FRINGE BENEFITS</t>
  </si>
  <si>
    <t>The taxable value of the allowance is the amount paid less: the exempt accommodation and food components.</t>
  </si>
  <si>
    <t>Is the travel subject to stand-by restrictions? (Y/N)</t>
  </si>
  <si>
    <r>
      <t>GST incl amount paid by your organisation for the goods or service</t>
    </r>
    <r>
      <rPr>
        <b/>
        <sz val="9.5"/>
        <rFont val="Calibri"/>
        <family val="2"/>
      </rPr>
      <t xml:space="preserve"> or the lowest arm's length selling price $</t>
    </r>
  </si>
  <si>
    <t>Are the goods or items provided identical or similar to the items you sell in your business? (Y/N)</t>
  </si>
  <si>
    <t>Motor Vehicles</t>
  </si>
  <si>
    <t>Expenses on behalf of employees</t>
  </si>
  <si>
    <t>1. </t>
  </si>
  <si>
    <t>A loan includes an advance of money, provision of credit, overpayment of salary, or a debt that becomes due but remains unpaid.</t>
  </si>
  <si>
    <t>This can include waiver of an obligation to repay overpaid salary.</t>
  </si>
  <si>
    <t>Provide any form of entertainment to an employee (or his/her associate) such as restaurant meals, parties, prizes, alcohol etc.?</t>
  </si>
  <si>
    <t xml:space="preserve">Forgive any debts owed by an employee? </t>
  </si>
  <si>
    <t>Provide housing to an employee (or his/her associate) which is the employee's usual place of residence?</t>
  </si>
  <si>
    <t>on behalf of an employee/director (or his/her associate*)?</t>
  </si>
  <si>
    <t xml:space="preserve">Loan any money to an employee (or his/her associate*)? </t>
  </si>
  <si>
    <t>Provide accommodation and/or meals to an employee or an associate as a result of an employee's entitlement under an industrial award or an employment agreement?</t>
  </si>
  <si>
    <t xml:space="preserve">Pay an allowance to any employee/director as compensation for living away from home? </t>
  </si>
  <si>
    <t>Provide goods or other property to an employee/director for free or at a discount?</t>
  </si>
  <si>
    <t>Provide any other type of benefit to an employee/director (or his/her associate) which has not been noted in any of the questions above?</t>
  </si>
  <si>
    <t>Y</t>
  </si>
  <si>
    <t>Address of property provided to employee</t>
  </si>
  <si>
    <t>If you are carrying on a business providing the same accommodation to the public, what is the long term occupancy rate charged?</t>
  </si>
  <si>
    <t>If you are carrying on a business providing the same accommodation to the public, what is the daily rate charged?</t>
  </si>
  <si>
    <t>If you are not carrying on a business providing the same accommodation to the public, what is the market rental value for the property?*</t>
  </si>
  <si>
    <t>Date arrangement was entered into</t>
  </si>
  <si>
    <r>
      <t>Total value of entertainment</t>
    </r>
    <r>
      <rPr>
        <b/>
        <i/>
        <sz val="9.5"/>
        <rFont val="Calibri"/>
        <family val="2"/>
      </rPr>
      <t xml:space="preserve">  $  </t>
    </r>
    <r>
      <rPr>
        <i/>
        <sz val="9.5"/>
        <rFont val="Calibri"/>
        <family val="2"/>
      </rPr>
      <t>GST incl</t>
    </r>
  </si>
  <si>
    <t>Entertainment $ applicable to employees &amp; associates</t>
  </si>
  <si>
    <t>* If the actual rent paid by the business is not at market value, include the market rent payable (you can use the comparison based on similar properties advertised for rent) for the time occupied during the year. Please keep any documentation used to substantiate the rental value.</t>
  </si>
  <si>
    <t>Dates employee occupied the property</t>
  </si>
  <si>
    <t>Dates benefit provided to employee</t>
  </si>
  <si>
    <t>Amount of allowance that relates to food $</t>
  </si>
  <si>
    <t>After-tax employee contribution amount $</t>
  </si>
  <si>
    <t>From</t>
  </si>
  <si>
    <t>To</t>
  </si>
  <si>
    <t>N</t>
  </si>
  <si>
    <t>How many of the car parks noted above were provided to disabled employees?</t>
  </si>
  <si>
    <t>Type of finance, e.g., owned outright, subject to lease, or a hire purchase agreement</t>
  </si>
  <si>
    <t>Type of accommodation provided (e.g., house, caravan, hotel, motel, guesthouse)</t>
  </si>
  <si>
    <t>What are the hours parked during the day? (e.g., 9am - 3pm)</t>
  </si>
  <si>
    <t>Type of employee (e.g., permanent resident, temporary or foreign resident, fly-in-fly-out or drive-in-drive-out employee)</t>
  </si>
  <si>
    <t>Date allowance was paid</t>
  </si>
  <si>
    <r>
      <t xml:space="preserve">Date </t>
    </r>
    <r>
      <rPr>
        <b/>
        <sz val="10"/>
        <rFont val="Calibri"/>
        <family val="2"/>
        <scheme val="minor"/>
      </rPr>
      <t>benefit provided</t>
    </r>
  </si>
  <si>
    <r>
      <t xml:space="preserve">Date </t>
    </r>
    <r>
      <rPr>
        <b/>
        <sz val="10"/>
        <rFont val="Calibri"/>
        <family val="2"/>
        <scheme val="minor"/>
      </rPr>
      <t>benefit received</t>
    </r>
  </si>
  <si>
    <t>*The home could be owned or rented by the employee or their spouse (living in a parent's home won't generally qualify). To maintain the home, it must be available for the immediate use and enjoyment of the employee / spouse at all times. Therefore, it cannot be rented or sub-let while living away from it. See LAFHA declaration from employee.</t>
  </si>
  <si>
    <t>SCHEDULE I - LIVING AWAY FROM HOME ALLOWANCE</t>
  </si>
  <si>
    <t>Employee name 1</t>
  </si>
  <si>
    <t xml:space="preserve">Employee name 2 </t>
  </si>
  <si>
    <t>Employee name 3</t>
  </si>
  <si>
    <t>Employee name 4</t>
  </si>
  <si>
    <t>Employee name 5</t>
  </si>
  <si>
    <t>Total allowance paid $</t>
  </si>
  <si>
    <t>Amount of allowance that relates to accommodation $</t>
  </si>
  <si>
    <t>Does the food allowance cover all food costs or just the additional food costs? (all/ additional)</t>
  </si>
  <si>
    <t>Airline transport provided to employees</t>
  </si>
  <si>
    <t>Provide free or discounted air travel on a stand-by basis to an employee/director?</t>
  </si>
  <si>
    <t>** Go to Property or Residual benefits for valuation</t>
  </si>
  <si>
    <t>GST incl. value (where relevant) of stand-by airline travel value $ **</t>
  </si>
  <si>
    <t>Business related percentage (if applicable) ***</t>
  </si>
  <si>
    <t xml:space="preserve">*** The business related % is that portion of the expenditure that the employee would have obtained a one off income tax deduction for had he/she incurred the expenditure directly. </t>
  </si>
  <si>
    <t xml:space="preserve">** For domestic routes, stand-by airline travel value is 50% of carrier’s lowest standard single economy airfare for route as publicly advertised during the year </t>
  </si>
  <si>
    <t xml:space="preserve">     For international routes, stand-by airline travel value is 50% of lowest of any carrier’s standard single economy airfare for route as publicly advertised during the year</t>
  </si>
  <si>
    <t>Are the goods or items provided under a salary sacrifice arrangement (Y/N)**</t>
  </si>
  <si>
    <t xml:space="preserve">**  Taxable value of benefit provided under a salary packaging arrangement is notional value or market value (unless salary packaging arrangement entered into before 22 October 2012 where transitional rules apply). </t>
  </si>
  <si>
    <t xml:space="preserve">**  Taxable value of benefit provided under a salary packaging arrangement is market or fair value (unless salary packaging arrangement entered into before 22 October 2012 where transitional rules apply). </t>
  </si>
  <si>
    <t>Is benefit provided under a salary sacrifice arrangement (Y/N)**</t>
  </si>
  <si>
    <t>If benefit provided under a salary sacrifice arrangement, notional or market value**      $</t>
  </si>
  <si>
    <t>J. Citizen</t>
  </si>
  <si>
    <r>
      <t xml:space="preserve">Sale price (GST incl) </t>
    </r>
    <r>
      <rPr>
        <i/>
        <sz val="9.5"/>
        <rFont val="Calibri"/>
        <family val="2"/>
        <scheme val="minor"/>
      </rPr>
      <t>Please provide sales invoice</t>
    </r>
  </si>
  <si>
    <t>Provide car parking facilities to employees/director (or his/her associates) including on-site parking?</t>
  </si>
  <si>
    <t>Is the expense identical or similar to items or services you sell in your business? (Y/N)**</t>
  </si>
  <si>
    <r>
      <t xml:space="preserve">Entertainment $ applicable to </t>
    </r>
    <r>
      <rPr>
        <b/>
        <sz val="10"/>
        <rFont val="Calibri"/>
        <family val="2"/>
      </rPr>
      <t>non-employees</t>
    </r>
  </si>
  <si>
    <t>Example: Client dinner</t>
  </si>
  <si>
    <t>Number of employees &amp; associates* participating</t>
  </si>
  <si>
    <r>
      <t xml:space="preserve">Number of </t>
    </r>
    <r>
      <rPr>
        <b/>
        <sz val="10"/>
        <rFont val="Calibri"/>
        <family val="2"/>
      </rPr>
      <t>non-employees</t>
    </r>
    <r>
      <rPr>
        <b/>
        <sz val="9.5"/>
        <rFont val="Calibri"/>
        <family val="2"/>
      </rPr>
      <t xml:space="preserve"> participating</t>
    </r>
  </si>
  <si>
    <t>Was the employee/s travelling when the expenditure was incurred? (Y/N)</t>
  </si>
  <si>
    <r>
      <t xml:space="preserve">Has the employee provided receipts/invoices or declaration for the expenses incurred? </t>
    </r>
    <r>
      <rPr>
        <i/>
        <sz val="9.5"/>
        <rFont val="Calibri"/>
        <family val="2"/>
        <scheme val="minor"/>
      </rPr>
      <t>Please answer yes or no</t>
    </r>
  </si>
  <si>
    <t>If the allowance includes an amount to cover all the employee's food costs, the 'statutory amount' (i.e. $42 for an adult, $21 for a child) of the food component will be subject to FBT (these amounts need to be pro-rated if the employee is not away for the full week). If the allowance includes an amount to cover the employee's additional food costs, the full food component will be exempt provided the expenses are fully substantiated or do not exceed the Commissioner's reasonable rates.</t>
  </si>
  <si>
    <r>
      <rPr>
        <b/>
        <sz val="10"/>
        <rFont val="Calibri"/>
        <family val="2"/>
        <scheme val="minor"/>
      </rPr>
      <t xml:space="preserve">NOTE: </t>
    </r>
    <r>
      <rPr>
        <sz val="9.5"/>
        <rFont val="Calibri"/>
        <family val="2"/>
        <scheme val="minor"/>
      </rPr>
      <t>There is no longer a separate category of airline transport fringe benefit.  These benefits are now taxed under in-house rules.</t>
    </r>
  </si>
  <si>
    <r>
      <t xml:space="preserve">Description of benefit (good or services) provided to employee </t>
    </r>
    <r>
      <rPr>
        <i/>
        <sz val="9.5"/>
        <rFont val="Calibri"/>
        <family val="2"/>
      </rPr>
      <t>or his/her associate</t>
    </r>
  </si>
  <si>
    <r>
      <t>GST incl amount paid by your organisation for the benefit</t>
    </r>
    <r>
      <rPr>
        <b/>
        <sz val="9.5"/>
        <rFont val="Calibri"/>
        <family val="2"/>
      </rPr>
      <t xml:space="preserve"> or the lowest arm's length selling price $</t>
    </r>
  </si>
  <si>
    <t>Is the benefit provided identical or similar to what the business sells or provides? (Y/N)</t>
  </si>
  <si>
    <r>
      <t>Is the item owned by the employer or employee?</t>
    </r>
    <r>
      <rPr>
        <sz val="9.5"/>
        <rFont val="Calibri"/>
        <family val="2"/>
        <scheme val="minor"/>
      </rPr>
      <t xml:space="preserve"> (if applicable) E</t>
    </r>
    <r>
      <rPr>
        <i/>
        <sz val="9.5"/>
        <rFont val="Calibri"/>
        <family val="2"/>
        <scheme val="minor"/>
      </rPr>
      <t>mployer/employee</t>
    </r>
  </si>
  <si>
    <r>
      <t>Is the item installed in a vehicle owned by the employer or employee?</t>
    </r>
    <r>
      <rPr>
        <sz val="9.5"/>
        <rFont val="Calibri"/>
        <family val="2"/>
        <scheme val="minor"/>
      </rPr>
      <t xml:space="preserve"> (if applicable) </t>
    </r>
    <r>
      <rPr>
        <i/>
        <sz val="9.5"/>
        <rFont val="Calibri"/>
        <family val="2"/>
        <scheme val="minor"/>
      </rPr>
      <t>Employer/ employee</t>
    </r>
  </si>
  <si>
    <t>Employee</t>
  </si>
  <si>
    <t>****</t>
  </si>
  <si>
    <r>
      <t>Entertainment description (e.g. Business lunches attended by employees).</t>
    </r>
    <r>
      <rPr>
        <b/>
        <sz val="10"/>
        <color rgb="FFFF0000"/>
        <rFont val="Calibri"/>
        <family val="2"/>
      </rPr>
      <t/>
    </r>
  </si>
  <si>
    <r>
      <t xml:space="preserve">Where was entertainment provided? 
</t>
    </r>
    <r>
      <rPr>
        <i/>
        <sz val="9.5"/>
        <rFont val="Calibri"/>
        <family val="2"/>
      </rPr>
      <t>e.g. off business premises or on business premises</t>
    </r>
  </si>
  <si>
    <t>Off premises</t>
  </si>
  <si>
    <t>On premises</t>
  </si>
  <si>
    <t>Example: Month end drinks</t>
  </si>
  <si>
    <t>For arrangements entered into before 10 May 2011:</t>
  </si>
  <si>
    <t>Provide motor vehicles leased or owned by the employer to employees including directors (or his/her associate*)?</t>
  </si>
  <si>
    <r>
      <t xml:space="preserve">Were the parking spaces provided on or near the premises owned or leased by the employer (excluding commercial car parks). </t>
    </r>
    <r>
      <rPr>
        <i/>
        <sz val="9.5"/>
        <rFont val="Calibri"/>
        <family val="2"/>
        <scheme val="minor"/>
      </rPr>
      <t>Please answer yes or no</t>
    </r>
  </si>
  <si>
    <t>If you answered yes to 1 and 2, or 1 and 3, then the car parking on or near the employers premises is exempt.  If no, then proceed to 4.</t>
  </si>
  <si>
    <t>What is the address of the car parking facility (i.e., business premises or commercial car parks)?</t>
  </si>
  <si>
    <r>
      <t xml:space="preserve">Exemption based on small business employer for the last income year ending </t>
    </r>
    <r>
      <rPr>
        <b/>
        <i/>
        <sz val="9.5"/>
        <rFont val="Calibri"/>
        <family val="2"/>
        <scheme val="minor"/>
      </rPr>
      <t>before</t>
    </r>
    <r>
      <rPr>
        <i/>
        <sz val="9.5"/>
        <rFont val="Calibri"/>
        <family val="2"/>
        <scheme val="minor"/>
      </rPr>
      <t xml:space="preserve"> the start of the relevant FBT year.</t>
    </r>
  </si>
  <si>
    <t xml:space="preserve">Collectively, how many days was car parking provided to employees at each location? </t>
  </si>
  <si>
    <t>Were meal entertainment or entertainment facility leasing expenses provided under a salary sacrifice arrangement? (Y/N)</t>
  </si>
  <si>
    <t>eTag</t>
  </si>
  <si>
    <t>Did the employer:</t>
  </si>
  <si>
    <r>
      <t>The following questions relate to the period from 1 April 2017 to 31 March 2018.  Please answer all of the following questions with 'yes or no' in the blue column, and then sign the declaration at the end of the questionnaire.</t>
    </r>
    <r>
      <rPr>
        <sz val="9.5"/>
        <rFont val="Calibri"/>
        <family val="2"/>
        <scheme val="minor"/>
      </rPr>
      <t xml:space="preserve">  If you answer ‘yes’ to any of the questions, please complete the relevant schedule.  </t>
    </r>
  </si>
  <si>
    <t>For the period 1 April 2017 to 31 March 2018</t>
  </si>
  <si>
    <t>If the vehicle was purchased, leased or hired between 01/04/17 and 31/03/18 please provide a copy of the relevant agreement/invoice etc.</t>
  </si>
  <si>
    <r>
      <t>Has the vehicle been refinanced between 01/04/17 and 31/03/18?</t>
    </r>
    <r>
      <rPr>
        <i/>
        <sz val="9.5"/>
        <rFont val="Calibri"/>
        <family val="2"/>
        <scheme val="minor"/>
      </rPr>
      <t xml:space="preserve"> If yes, please specify the date and provide the contract.</t>
    </r>
  </si>
  <si>
    <r>
      <t>Has the contract or the residual value been revised between 01/04/17 and 31/03/18?</t>
    </r>
    <r>
      <rPr>
        <i/>
        <sz val="9.5"/>
        <rFont val="Calibri"/>
        <family val="2"/>
        <scheme val="minor"/>
      </rPr>
      <t xml:space="preserve"> If yes, please specify date variation made.</t>
    </r>
  </si>
  <si>
    <t>Odometer reading at 01/04/2017 or when first used by the employee</t>
  </si>
  <si>
    <t>Odometer reading at 31/03/2018 or when last used by the employee</t>
  </si>
  <si>
    <t>Motor vehicle expenditure between 01/04/17 - 31/03/18****</t>
  </si>
  <si>
    <r>
      <t>The value of a loan fringe benefit is the difference between the interest charged on the loan and the 'benchmark interest rate'</t>
    </r>
    <r>
      <rPr>
        <sz val="10"/>
        <rFont val="Calibri"/>
        <family val="2"/>
        <scheme val="minor"/>
      </rPr>
      <t xml:space="preserve"> (5.25% for the 2017-18 FBT year).</t>
    </r>
  </si>
  <si>
    <t>30/2/2018</t>
  </si>
  <si>
    <t>If an associate received a benefit, was he/she 12 years or older on 1 April 2017? (Y/N)</t>
  </si>
  <si>
    <r>
      <t xml:space="preserve">Was the business a small business entity in the 2015-16* income year? </t>
    </r>
    <r>
      <rPr>
        <i/>
        <sz val="9.5"/>
        <rFont val="Calibri"/>
        <family val="2"/>
        <scheme val="minor"/>
      </rPr>
      <t>Please answer yes or no</t>
    </r>
  </si>
  <si>
    <r>
      <t xml:space="preserve">Was the business' turnover (including any capital gains) under $10m for the 2015-16 income year? </t>
    </r>
    <r>
      <rPr>
        <i/>
        <sz val="9.5"/>
        <rFont val="Calibri"/>
        <family val="2"/>
        <scheme val="minor"/>
      </rPr>
      <t>Please answer yes or no</t>
    </r>
  </si>
  <si>
    <r>
      <t xml:space="preserve">Is there a commercial parking station (excluding shopping centre car parks) within 1 kilometre of the car parking provided to employees that charges more than $8.66 for all day parking (Y/N)? </t>
    </r>
    <r>
      <rPr>
        <i/>
        <sz val="9.5"/>
        <rFont val="Calibri"/>
        <family val="2"/>
        <scheme val="minor"/>
      </rPr>
      <t>If yes, see 8.1 and 8.2</t>
    </r>
  </si>
  <si>
    <t>If goods or items provided under a salary sacrifice arrangement, fair or market value**  $</t>
  </si>
  <si>
    <t xml:space="preserve">A living away from home allowance (LAFHA) is paid to an employee who is living away from home for employment purposes (as opposed to travelling on business). Some of the factors that indicate that an employee is travelling include that they are not, or cannot, be accompanied by family members, they stay in temporary accommodation (e.g., motel), the employee does not take residential belongings and the employee continues to reside at their existing location. </t>
  </si>
  <si>
    <r>
      <t xml:space="preserve">Has the employee maintained a home in Australia for their personal use and enjoyment while living away from home? * </t>
    </r>
    <r>
      <rPr>
        <i/>
        <sz val="9.5"/>
        <rFont val="Calibri"/>
        <family val="2"/>
        <scheme val="minor"/>
      </rPr>
      <t>Please answer yes or no</t>
    </r>
  </si>
  <si>
    <r>
      <t xml:space="preserve">Have you received a declaration from the employee about living away from home? </t>
    </r>
    <r>
      <rPr>
        <i/>
        <sz val="9.5"/>
        <rFont val="Calibri"/>
        <family val="2"/>
        <scheme val="minor"/>
      </rPr>
      <t>Please answer yes or no</t>
    </r>
  </si>
  <si>
    <t>Employer name</t>
  </si>
  <si>
    <t>ATM Consultants Pty Ltd (email: sarah@atmconsultants.com.au)</t>
  </si>
  <si>
    <t>FBT Questionnaire</t>
  </si>
  <si>
    <t>For the period 1 April 2017 to 31 March 2018                              Employer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</si>
</sst>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mmmm\ d\,\ yyyy"/>
  </numFmts>
  <fonts count="39" x14ac:knownFonts="1">
    <font>
      <sz val="11"/>
      <color theme="1"/>
      <name val="Calibri"/>
      <family val="2"/>
      <scheme val="minor"/>
    </font>
    <font>
      <sz val="9.5"/>
      <name val="Calibri"/>
      <family val="2"/>
    </font>
    <font>
      <i/>
      <sz val="9.5"/>
      <name val="Calibri"/>
      <family val="2"/>
    </font>
    <font>
      <i/>
      <sz val="9.5"/>
      <color indexed="8"/>
      <name val="Calibri"/>
      <family val="2"/>
    </font>
    <font>
      <b/>
      <i/>
      <sz val="9.5"/>
      <color indexed="8"/>
      <name val="Calibri"/>
      <family val="2"/>
    </font>
    <font>
      <sz val="11"/>
      <color theme="1"/>
      <name val="Calibri"/>
      <family val="2"/>
      <scheme val="minor"/>
    </font>
    <font>
      <sz val="9.5"/>
      <color theme="1"/>
      <name val="Calibri"/>
      <family val="2"/>
      <scheme val="minor"/>
    </font>
    <font>
      <b/>
      <sz val="9.5"/>
      <color theme="1"/>
      <name val="Calibri"/>
      <family val="2"/>
      <scheme val="minor"/>
    </font>
    <font>
      <b/>
      <sz val="9.5"/>
      <name val="Calibri"/>
      <family val="2"/>
      <scheme val="minor"/>
    </font>
    <font>
      <i/>
      <sz val="9.5"/>
      <color theme="1"/>
      <name val="Calibri"/>
      <family val="2"/>
      <scheme val="minor"/>
    </font>
    <font>
      <sz val="9.5"/>
      <color theme="0"/>
      <name val="Calibri"/>
      <family val="2"/>
      <scheme val="minor"/>
    </font>
    <font>
      <sz val="9.5"/>
      <name val="Calibri"/>
      <family val="2"/>
      <scheme val="minor"/>
    </font>
    <font>
      <b/>
      <i/>
      <sz val="9.5"/>
      <color theme="1"/>
      <name val="Calibri"/>
      <family val="2"/>
      <scheme val="minor"/>
    </font>
    <font>
      <i/>
      <sz val="9.5"/>
      <name val="Calibri"/>
      <family val="2"/>
      <scheme val="minor"/>
    </font>
    <font>
      <sz val="9.5"/>
      <color rgb="FFFF0000"/>
      <name val="Calibri"/>
      <family val="2"/>
      <scheme val="minor"/>
    </font>
    <font>
      <b/>
      <sz val="9"/>
      <name val="Calibri"/>
      <family val="2"/>
      <scheme val="minor"/>
    </font>
    <font>
      <b/>
      <sz val="9.5"/>
      <color theme="0"/>
      <name val="Calibri"/>
      <family val="2"/>
      <scheme val="minor"/>
    </font>
    <font>
      <u/>
      <sz val="9.5"/>
      <name val="Calibri"/>
      <family val="2"/>
      <scheme val="minor"/>
    </font>
    <font>
      <u/>
      <sz val="11"/>
      <color theme="10"/>
      <name val="Calibri"/>
      <family val="2"/>
      <scheme val="minor"/>
    </font>
    <font>
      <u/>
      <sz val="9.5"/>
      <color theme="10"/>
      <name val="Calibri"/>
      <family val="2"/>
      <scheme val="minor"/>
    </font>
    <font>
      <b/>
      <sz val="9.5"/>
      <color rgb="FFFF0000"/>
      <name val="Calibri"/>
      <family val="2"/>
      <scheme val="minor"/>
    </font>
    <font>
      <i/>
      <sz val="9.5"/>
      <color rgb="FFFF0000"/>
      <name val="Calibri"/>
      <family val="2"/>
      <scheme val="minor"/>
    </font>
    <font>
      <b/>
      <i/>
      <sz val="9.5"/>
      <name val="Calibri"/>
      <family val="2"/>
      <scheme val="minor"/>
    </font>
    <font>
      <b/>
      <sz val="9.5"/>
      <name val="Calibri"/>
      <family val="2"/>
    </font>
    <font>
      <sz val="8"/>
      <name val="Calibri"/>
      <family val="2"/>
      <scheme val="minor"/>
    </font>
    <font>
      <b/>
      <sz val="9.5"/>
      <color theme="0"/>
      <name val="Calibri"/>
      <family val="2"/>
    </font>
    <font>
      <sz val="9.5"/>
      <color theme="0"/>
      <name val="Calibri"/>
      <family val="2"/>
    </font>
    <font>
      <sz val="9.5"/>
      <color theme="1"/>
      <name val="Calibri"/>
      <family val="2"/>
    </font>
    <font>
      <b/>
      <sz val="9.5"/>
      <color theme="1"/>
      <name val="Calibri"/>
      <family val="2"/>
    </font>
    <font>
      <sz val="9.5"/>
      <color rgb="FFFF0000"/>
      <name val="Calibri"/>
      <family val="2"/>
    </font>
    <font>
      <i/>
      <sz val="9.5"/>
      <color theme="1"/>
      <name val="Calibri"/>
      <family val="2"/>
    </font>
    <font>
      <b/>
      <i/>
      <sz val="9.5"/>
      <name val="Calibri"/>
      <family val="2"/>
    </font>
    <font>
      <b/>
      <sz val="10"/>
      <name val="Calibri"/>
      <family val="2"/>
      <scheme val="minor"/>
    </font>
    <font>
      <sz val="10"/>
      <name val="Calibri"/>
      <family val="2"/>
      <scheme val="minor"/>
    </font>
    <font>
      <u/>
      <sz val="11"/>
      <color theme="11"/>
      <name val="Calibri"/>
      <family val="2"/>
      <scheme val="minor"/>
    </font>
    <font>
      <sz val="9"/>
      <name val="Calibri"/>
      <family val="2"/>
      <scheme val="minor"/>
    </font>
    <font>
      <sz val="9"/>
      <color theme="1"/>
      <name val="Calibri"/>
      <family val="2"/>
      <scheme val="minor"/>
    </font>
    <font>
      <b/>
      <sz val="10"/>
      <color rgb="FFFF0000"/>
      <name val="Calibri"/>
      <family val="2"/>
    </font>
    <font>
      <b/>
      <sz val="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48">
    <border>
      <left/>
      <right/>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right style="thin">
        <color theme="0" tint="-0.24994659260841701"/>
      </right>
      <top style="thin">
        <color auto="1"/>
      </top>
      <bottom style="thin">
        <color theme="0" tint="-0.24994659260841701"/>
      </bottom>
      <diagonal/>
    </border>
    <border>
      <left style="thin">
        <color theme="0" tint="-0.24994659260841701"/>
      </left>
      <right/>
      <top style="thin">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auto="1"/>
      </bottom>
      <diagonal/>
    </border>
    <border>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style="thin">
        <color auto="1"/>
      </top>
      <bottom style="thin">
        <color theme="0" tint="-0.24994659260841701"/>
      </bottom>
      <diagonal/>
    </border>
    <border>
      <left style="thin">
        <color theme="0" tint="-0.249977111117893"/>
      </left>
      <right/>
      <top/>
      <bottom style="thin">
        <color auto="1"/>
      </bottom>
      <diagonal/>
    </border>
    <border>
      <left/>
      <right style="thin">
        <color theme="0" tint="-0.249977111117893"/>
      </right>
      <top/>
      <bottom style="thin">
        <color auto="1"/>
      </bottom>
      <diagonal/>
    </border>
    <border>
      <left style="thin">
        <color theme="0" tint="-0.24994659260841701"/>
      </left>
      <right style="thin">
        <color theme="0" tint="-0.24994659260841701"/>
      </right>
      <top style="thin">
        <color auto="1"/>
      </top>
      <bottom/>
      <diagonal/>
    </border>
    <border>
      <left style="thin">
        <color theme="0" tint="-0.249977111117893"/>
      </left>
      <right/>
      <top style="thin">
        <color auto="1"/>
      </top>
      <bottom style="thin">
        <color auto="1"/>
      </bottom>
      <diagonal/>
    </border>
    <border>
      <left/>
      <right style="thin">
        <color theme="0" tint="-0.249977111117893"/>
      </right>
      <top style="thin">
        <color auto="1"/>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24994659260841701"/>
      </right>
      <top/>
      <bottom/>
      <diagonal/>
    </border>
  </borders>
  <cellStyleXfs count="13">
    <xf numFmtId="0" fontId="0" fillId="0" borderId="0"/>
    <xf numFmtId="44"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509">
    <xf numFmtId="0" fontId="0" fillId="0" borderId="0" xfId="0"/>
    <xf numFmtId="0" fontId="11"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xf numFmtId="0" fontId="6" fillId="0" borderId="0" xfId="0" applyFont="1" applyFill="1" applyBorder="1"/>
    <xf numFmtId="0" fontId="8" fillId="0" borderId="0" xfId="0" applyFont="1" applyFill="1" applyBorder="1"/>
    <xf numFmtId="44" fontId="6" fillId="0" borderId="0" xfId="1" applyFont="1" applyFill="1" applyBorder="1"/>
    <xf numFmtId="0" fontId="7" fillId="0" borderId="0" xfId="0" applyFont="1" applyFill="1" applyBorder="1" applyAlignment="1">
      <alignment horizontal="left"/>
    </xf>
    <xf numFmtId="0" fontId="12" fillId="0" borderId="0" xfId="0" applyFont="1" applyFill="1" applyBorder="1" applyAlignment="1">
      <alignment horizontal="left"/>
    </xf>
    <xf numFmtId="0" fontId="9"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left" vertical="top" wrapText="1"/>
    </xf>
    <xf numFmtId="44" fontId="9" fillId="0" borderId="0" xfId="1" applyFont="1" applyFill="1" applyBorder="1"/>
    <xf numFmtId="0" fontId="13" fillId="0" borderId="0" xfId="0" applyFont="1" applyFill="1" applyBorder="1" applyAlignment="1">
      <alignment horizontal="left"/>
    </xf>
    <xf numFmtId="44" fontId="9" fillId="0" borderId="0" xfId="1" applyFont="1" applyFill="1" applyBorder="1" applyAlignment="1">
      <alignment horizontal="left"/>
    </xf>
    <xf numFmtId="44" fontId="11" fillId="0" borderId="0" xfId="1" applyFont="1" applyFill="1" applyBorder="1" applyAlignment="1">
      <alignment horizontal="left"/>
    </xf>
    <xf numFmtId="44" fontId="6" fillId="0" borderId="0" xfId="1" applyFont="1" applyFill="1" applyBorder="1" applyAlignment="1">
      <alignment horizontal="left"/>
    </xf>
    <xf numFmtId="0" fontId="16" fillId="0" borderId="0" xfId="0" applyFont="1" applyFill="1" applyBorder="1" applyAlignment="1">
      <alignment horizontal="center"/>
    </xf>
    <xf numFmtId="0" fontId="9" fillId="0" borderId="0" xfId="0" applyFont="1" applyFill="1" applyBorder="1" applyAlignment="1">
      <alignment horizontal="left"/>
    </xf>
    <xf numFmtId="0" fontId="11" fillId="2" borderId="0" xfId="0" applyFont="1" applyFill="1" applyBorder="1" applyAlignment="1">
      <alignment horizontal="center"/>
    </xf>
    <xf numFmtId="0" fontId="13" fillId="0" borderId="0" xfId="0" applyNumberFormat="1" applyFont="1" applyFill="1" applyBorder="1" applyAlignment="1">
      <alignment horizontal="left"/>
    </xf>
    <xf numFmtId="0" fontId="7" fillId="0" borderId="0" xfId="0" applyFont="1" applyAlignment="1">
      <alignment vertical="center"/>
    </xf>
    <xf numFmtId="0" fontId="11" fillId="0" borderId="2" xfId="0" applyFont="1" applyFill="1" applyBorder="1" applyAlignment="1">
      <alignment horizontal="left" vertical="top" wrapText="1"/>
    </xf>
    <xf numFmtId="0" fontId="11" fillId="0" borderId="5" xfId="0" applyFont="1" applyFill="1" applyBorder="1" applyAlignment="1">
      <alignment horizontal="left" wrapText="1"/>
    </xf>
    <xf numFmtId="44" fontId="6" fillId="0" borderId="2" xfId="1" applyFont="1" applyFill="1" applyBorder="1" applyAlignment="1">
      <alignment wrapText="1"/>
    </xf>
    <xf numFmtId="0" fontId="11" fillId="0" borderId="2" xfId="0" applyFont="1" applyFill="1" applyBorder="1" applyAlignment="1">
      <alignment horizontal="left" vertical="top"/>
    </xf>
    <xf numFmtId="0" fontId="11" fillId="0" borderId="7" xfId="0" applyFont="1" applyFill="1" applyBorder="1"/>
    <xf numFmtId="0" fontId="6" fillId="0" borderId="11" xfId="0" applyFont="1" applyFill="1" applyBorder="1" applyAlignment="1">
      <alignment horizontal="left"/>
    </xf>
    <xf numFmtId="0" fontId="11" fillId="0" borderId="2" xfId="0" applyFont="1" applyFill="1" applyBorder="1"/>
    <xf numFmtId="0" fontId="11" fillId="0" borderId="2" xfId="0" applyFont="1" applyFill="1" applyBorder="1" applyAlignment="1">
      <alignment vertical="top"/>
    </xf>
    <xf numFmtId="0" fontId="6" fillId="2" borderId="13" xfId="0" applyFont="1" applyFill="1" applyBorder="1" applyAlignment="1">
      <alignment horizontal="left" vertical="top"/>
    </xf>
    <xf numFmtId="0" fontId="11" fillId="2" borderId="8" xfId="0" applyFont="1" applyFill="1" applyBorder="1" applyAlignment="1">
      <alignment horizontal="left" vertical="top" wrapText="1"/>
    </xf>
    <xf numFmtId="0" fontId="13" fillId="0" borderId="7" xfId="0" applyFont="1" applyFill="1" applyBorder="1" applyAlignment="1">
      <alignment horizontal="left" vertical="top" wrapText="1"/>
    </xf>
    <xf numFmtId="0" fontId="6" fillId="0" borderId="4" xfId="0" applyFont="1" applyFill="1" applyBorder="1" applyAlignment="1">
      <alignment horizontal="left"/>
    </xf>
    <xf numFmtId="0" fontId="11" fillId="0" borderId="4" xfId="0" applyFont="1" applyFill="1" applyBorder="1" applyAlignment="1">
      <alignment horizontal="left"/>
    </xf>
    <xf numFmtId="0" fontId="6" fillId="0" borderId="4" xfId="0" applyFont="1" applyFill="1" applyBorder="1"/>
    <xf numFmtId="44" fontId="7" fillId="0" borderId="4" xfId="1" applyFont="1" applyFill="1" applyBorder="1"/>
    <xf numFmtId="44" fontId="11" fillId="0" borderId="2" xfId="1" applyFont="1" applyFill="1" applyBorder="1" applyAlignment="1">
      <alignment horizontal="left"/>
    </xf>
    <xf numFmtId="0" fontId="8" fillId="0" borderId="2" xfId="0" applyNumberFormat="1" applyFont="1" applyFill="1" applyBorder="1" applyAlignment="1">
      <alignment horizontal="center"/>
    </xf>
    <xf numFmtId="44" fontId="8" fillId="0" borderId="2" xfId="1" applyFont="1" applyFill="1" applyBorder="1" applyAlignment="1">
      <alignment horizontal="left"/>
    </xf>
    <xf numFmtId="44" fontId="11" fillId="0" borderId="8" xfId="1" applyFont="1" applyFill="1" applyBorder="1" applyAlignment="1">
      <alignment horizontal="left"/>
    </xf>
    <xf numFmtId="0" fontId="8" fillId="0" borderId="4" xfId="0" applyFont="1" applyFill="1" applyBorder="1" applyAlignment="1">
      <alignment horizontal="center" vertical="center" wrapText="1"/>
    </xf>
    <xf numFmtId="0" fontId="11" fillId="0" borderId="2" xfId="0" applyNumberFormat="1" applyFont="1" applyFill="1" applyBorder="1" applyAlignment="1">
      <alignment horizontal="left" vertical="top" wrapText="1"/>
    </xf>
    <xf numFmtId="0" fontId="11" fillId="0" borderId="2" xfId="0" applyFont="1" applyFill="1" applyBorder="1" applyAlignment="1">
      <alignment vertical="top" wrapText="1"/>
    </xf>
    <xf numFmtId="0" fontId="11" fillId="0" borderId="8"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44" fontId="11" fillId="0" borderId="2" xfId="1" applyFont="1" applyFill="1" applyBorder="1"/>
    <xf numFmtId="0" fontId="6" fillId="0" borderId="7" xfId="0" applyFont="1" applyFill="1" applyBorder="1" applyAlignment="1">
      <alignment horizontal="left" wrapText="1"/>
    </xf>
    <xf numFmtId="14" fontId="6" fillId="0" borderId="7" xfId="0" applyNumberFormat="1" applyFont="1" applyFill="1" applyBorder="1" applyAlignment="1">
      <alignment wrapText="1"/>
    </xf>
    <xf numFmtId="44" fontId="6" fillId="0" borderId="7" xfId="1" applyFont="1" applyFill="1" applyBorder="1" applyAlignment="1">
      <alignment wrapText="1"/>
    </xf>
    <xf numFmtId="0" fontId="14" fillId="0" borderId="2" xfId="0" applyFont="1" applyFill="1" applyBorder="1" applyAlignment="1">
      <alignment horizontal="left" wrapText="1"/>
    </xf>
    <xf numFmtId="14" fontId="6" fillId="0" borderId="2" xfId="0" applyNumberFormat="1" applyFont="1" applyFill="1" applyBorder="1" applyAlignment="1">
      <alignment wrapText="1"/>
    </xf>
    <xf numFmtId="14" fontId="11" fillId="0" borderId="2" xfId="0" applyNumberFormat="1" applyFont="1" applyFill="1" applyBorder="1" applyAlignment="1">
      <alignment wrapText="1"/>
    </xf>
    <xf numFmtId="164" fontId="11" fillId="0" borderId="2" xfId="0" quotePrefix="1" applyNumberFormat="1" applyFont="1" applyFill="1" applyBorder="1" applyAlignment="1">
      <alignment horizontal="left" wrapText="1"/>
    </xf>
    <xf numFmtId="0" fontId="6" fillId="0" borderId="5" xfId="0" applyFont="1" applyFill="1" applyBorder="1" applyAlignment="1">
      <alignment horizontal="left" wrapText="1"/>
    </xf>
    <xf numFmtId="14" fontId="6" fillId="0" borderId="5" xfId="0" applyNumberFormat="1" applyFont="1" applyFill="1" applyBorder="1" applyAlignment="1">
      <alignment wrapText="1"/>
    </xf>
    <xf numFmtId="44" fontId="6" fillId="0" borderId="5" xfId="1" applyFont="1" applyFill="1" applyBorder="1" applyAlignment="1">
      <alignment wrapText="1"/>
    </xf>
    <xf numFmtId="0" fontId="11" fillId="0" borderId="2" xfId="0" applyNumberFormat="1" applyFont="1" applyFill="1" applyBorder="1" applyAlignment="1">
      <alignment horizontal="center"/>
    </xf>
    <xf numFmtId="0" fontId="11" fillId="0" borderId="2" xfId="0" applyNumberFormat="1" applyFont="1" applyFill="1" applyBorder="1" applyAlignment="1">
      <alignment horizontal="left" wrapText="1"/>
    </xf>
    <xf numFmtId="0" fontId="8" fillId="0" borderId="2" xfId="0" applyNumberFormat="1" applyFont="1" applyFill="1" applyBorder="1" applyAlignment="1">
      <alignment wrapText="1"/>
    </xf>
    <xf numFmtId="0" fontId="11" fillId="0" borderId="2" xfId="0" quotePrefix="1" applyNumberFormat="1" applyFont="1" applyFill="1" applyBorder="1" applyAlignment="1">
      <alignment horizontal="left" wrapText="1"/>
    </xf>
    <xf numFmtId="0" fontId="11" fillId="0" borderId="2" xfId="0" applyNumberFormat="1" applyFont="1" applyFill="1" applyBorder="1" applyAlignment="1">
      <alignment wrapText="1"/>
    </xf>
    <xf numFmtId="0" fontId="11" fillId="0" borderId="8" xfId="0" applyNumberFormat="1" applyFont="1" applyFill="1" applyBorder="1" applyAlignment="1">
      <alignment horizontal="left" wrapText="1"/>
    </xf>
    <xf numFmtId="0" fontId="8" fillId="0" borderId="2" xfId="1" applyNumberFormat="1" applyFont="1" applyFill="1" applyBorder="1" applyAlignment="1">
      <alignment horizontal="left" wrapText="1"/>
    </xf>
    <xf numFmtId="9" fontId="11" fillId="0" borderId="2" xfId="2" applyFont="1" applyFill="1" applyBorder="1" applyAlignment="1">
      <alignment horizontal="center"/>
    </xf>
    <xf numFmtId="0" fontId="8" fillId="0" borderId="4" xfId="0" applyFont="1" applyFill="1" applyBorder="1" applyAlignment="1"/>
    <xf numFmtId="0" fontId="11" fillId="0" borderId="0" xfId="0" applyFont="1" applyFill="1" applyBorder="1" applyAlignment="1">
      <alignment horizontal="left"/>
    </xf>
    <xf numFmtId="0" fontId="8" fillId="2" borderId="0" xfId="0" applyFont="1" applyFill="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Fill="1" applyBorder="1"/>
    <xf numFmtId="0" fontId="20" fillId="0" borderId="0" xfId="0" applyFont="1" applyFill="1" applyBorder="1" applyAlignment="1">
      <alignment horizontal="center"/>
    </xf>
    <xf numFmtId="0" fontId="20" fillId="0" borderId="0" xfId="0" applyFont="1" applyFill="1" applyBorder="1"/>
    <xf numFmtId="0" fontId="14" fillId="0" borderId="0" xfId="0" applyFont="1" applyFill="1" applyBorder="1" applyAlignment="1">
      <alignment horizontal="left"/>
    </xf>
    <xf numFmtId="44" fontId="14" fillId="0" borderId="0" xfId="1" applyFont="1" applyFill="1" applyBorder="1"/>
    <xf numFmtId="0" fontId="21" fillId="0" borderId="0" xfId="0" applyFont="1" applyFill="1" applyBorder="1"/>
    <xf numFmtId="0" fontId="14" fillId="0" borderId="0" xfId="0" applyFont="1" applyFill="1" applyBorder="1" applyAlignment="1">
      <alignment horizontal="center" vertical="center" wrapText="1"/>
    </xf>
    <xf numFmtId="44" fontId="14" fillId="0" borderId="0" xfId="1" applyFont="1" applyFill="1" applyBorder="1" applyAlignment="1">
      <alignment horizontal="left"/>
    </xf>
    <xf numFmtId="44" fontId="20" fillId="0" borderId="0" xfId="1" applyFont="1" applyFill="1" applyBorder="1" applyAlignment="1">
      <alignment horizontal="left"/>
    </xf>
    <xf numFmtId="0" fontId="11" fillId="0" borderId="2" xfId="1" applyNumberFormat="1" applyFont="1" applyFill="1" applyBorder="1" applyAlignment="1">
      <alignment horizontal="left" wrapText="1"/>
    </xf>
    <xf numFmtId="0" fontId="11" fillId="0" borderId="8" xfId="0" applyNumberFormat="1" applyFont="1" applyFill="1" applyBorder="1" applyAlignment="1">
      <alignment horizontal="center"/>
    </xf>
    <xf numFmtId="0" fontId="11" fillId="0" borderId="8" xfId="1" applyNumberFormat="1" applyFont="1" applyFill="1" applyBorder="1" applyAlignment="1">
      <alignment horizontal="left" wrapText="1"/>
    </xf>
    <xf numFmtId="44" fontId="11" fillId="0" borderId="4" xfId="1" applyFont="1" applyFill="1" applyBorder="1" applyAlignment="1">
      <alignment horizontal="left"/>
    </xf>
    <xf numFmtId="9" fontId="11" fillId="0" borderId="4" xfId="2" applyFont="1" applyFill="1" applyBorder="1" applyAlignment="1">
      <alignment horizontal="left"/>
    </xf>
    <xf numFmtId="44" fontId="8" fillId="0" borderId="4" xfId="1" applyFont="1" applyFill="1" applyBorder="1" applyAlignment="1">
      <alignment horizontal="left"/>
    </xf>
    <xf numFmtId="0" fontId="11" fillId="0" borderId="2" xfId="0" applyFont="1" applyFill="1" applyBorder="1" applyAlignment="1">
      <alignment horizontal="left" wrapText="1"/>
    </xf>
    <xf numFmtId="0" fontId="6" fillId="0" borderId="2" xfId="0" applyFont="1" applyFill="1" applyBorder="1" applyAlignment="1">
      <alignment horizontal="left" wrapText="1"/>
    </xf>
    <xf numFmtId="0" fontId="11" fillId="0" borderId="2" xfId="0" applyFont="1" applyFill="1" applyBorder="1" applyAlignment="1">
      <alignment wrapText="1"/>
    </xf>
    <xf numFmtId="0" fontId="8" fillId="0" borderId="4" xfId="0" applyFont="1" applyFill="1" applyBorder="1" applyAlignment="1"/>
    <xf numFmtId="0" fontId="8" fillId="0" borderId="0" xfId="0" applyFont="1" applyFill="1" applyBorder="1" applyAlignment="1">
      <alignment horizontal="left"/>
    </xf>
    <xf numFmtId="0" fontId="11" fillId="0" borderId="0" xfId="0" applyFont="1" applyFill="1" applyBorder="1" applyAlignment="1">
      <alignment horizontal="left"/>
    </xf>
    <xf numFmtId="14" fontId="11" fillId="0" borderId="2" xfId="0" applyNumberFormat="1" applyFont="1" applyFill="1" applyBorder="1" applyAlignment="1">
      <alignment horizontal="left"/>
    </xf>
    <xf numFmtId="0" fontId="8" fillId="2" borderId="16" xfId="0" applyFont="1" applyFill="1" applyBorder="1" applyAlignment="1">
      <alignment horizontal="center" vertical="center" wrapText="1"/>
    </xf>
    <xf numFmtId="44" fontId="11" fillId="0" borderId="2" xfId="1" applyFont="1" applyFill="1" applyBorder="1" applyAlignment="1">
      <alignment wrapText="1"/>
    </xf>
    <xf numFmtId="0" fontId="11" fillId="2" borderId="2" xfId="0" applyFont="1" applyFill="1" applyBorder="1" applyAlignment="1">
      <alignment horizontal="left"/>
    </xf>
    <xf numFmtId="44" fontId="8" fillId="0" borderId="12" xfId="1" applyFont="1" applyFill="1" applyBorder="1" applyAlignment="1">
      <alignment horizontal="center" wrapText="1"/>
    </xf>
    <xf numFmtId="0" fontId="8" fillId="0" borderId="0" xfId="0" applyFont="1" applyFill="1" applyBorder="1" applyAlignment="1"/>
    <xf numFmtId="0" fontId="11" fillId="0" borderId="0" xfId="0" applyFont="1" applyFill="1" applyBorder="1" applyAlignment="1"/>
    <xf numFmtId="0" fontId="22" fillId="0" borderId="0" xfId="0" applyFont="1" applyFill="1" applyBorder="1" applyAlignment="1">
      <alignment horizontal="left"/>
    </xf>
    <xf numFmtId="0" fontId="13" fillId="0" borderId="0" xfId="0" applyFont="1" applyFill="1" applyBorder="1"/>
    <xf numFmtId="0" fontId="11" fillId="0" borderId="0" xfId="0" applyFont="1" applyFill="1" applyBorder="1"/>
    <xf numFmtId="0" fontId="8" fillId="0" borderId="19" xfId="0" applyFont="1" applyFill="1" applyBorder="1" applyAlignment="1">
      <alignment horizontal="center"/>
    </xf>
    <xf numFmtId="0" fontId="8" fillId="0" borderId="4" xfId="0" applyFont="1" applyFill="1" applyBorder="1" applyAlignment="1">
      <alignment horizontal="center"/>
    </xf>
    <xf numFmtId="0" fontId="11" fillId="0" borderId="9" xfId="0" applyFont="1" applyFill="1" applyBorder="1" applyAlignment="1">
      <alignment horizontal="left"/>
    </xf>
    <xf numFmtId="0" fontId="11" fillId="0" borderId="2" xfId="0" applyFont="1" applyFill="1" applyBorder="1" applyAlignment="1">
      <alignment horizontal="left"/>
    </xf>
    <xf numFmtId="0" fontId="11" fillId="0" borderId="7" xfId="0" applyFont="1" applyFill="1" applyBorder="1" applyAlignment="1">
      <alignment horizontal="left" wrapText="1"/>
    </xf>
    <xf numFmtId="14" fontId="11" fillId="0" borderId="7" xfId="0" applyNumberFormat="1" applyFont="1" applyFill="1" applyBorder="1" applyAlignment="1">
      <alignment wrapText="1"/>
    </xf>
    <xf numFmtId="44" fontId="11" fillId="0" borderId="7" xfId="1" applyFont="1" applyFill="1" applyBorder="1" applyAlignment="1">
      <alignment wrapText="1"/>
    </xf>
    <xf numFmtId="14" fontId="11" fillId="0" borderId="5" xfId="0" applyNumberFormat="1" applyFont="1" applyFill="1" applyBorder="1" applyAlignment="1">
      <alignment wrapText="1"/>
    </xf>
    <xf numFmtId="44" fontId="11" fillId="0" borderId="5" xfId="1" applyFont="1" applyFill="1" applyBorder="1" applyAlignment="1">
      <alignment wrapText="1"/>
    </xf>
    <xf numFmtId="0" fontId="11" fillId="0" borderId="4" xfId="0" applyFont="1" applyFill="1" applyBorder="1"/>
    <xf numFmtId="44" fontId="8" fillId="0" borderId="4" xfId="1" applyFont="1" applyFill="1" applyBorder="1"/>
    <xf numFmtId="44" fontId="11" fillId="0" borderId="0" xfId="1" applyFont="1" applyFill="1" applyBorder="1"/>
    <xf numFmtId="44" fontId="13" fillId="0" borderId="0" xfId="1" applyFont="1" applyFill="1" applyBorder="1" applyAlignment="1">
      <alignment horizontal="left"/>
    </xf>
    <xf numFmtId="2" fontId="11" fillId="0" borderId="2" xfId="0" applyNumberFormat="1" applyFont="1" applyFill="1" applyBorder="1" applyAlignment="1">
      <alignment horizontal="left" vertical="center"/>
    </xf>
    <xf numFmtId="0" fontId="11" fillId="0" borderId="2" xfId="0" applyFont="1" applyFill="1" applyBorder="1" applyAlignment="1">
      <alignment vertical="center"/>
    </xf>
    <xf numFmtId="44" fontId="8" fillId="0" borderId="2" xfId="1" applyFont="1" applyFill="1" applyBorder="1" applyAlignment="1">
      <alignment vertical="center"/>
    </xf>
    <xf numFmtId="0" fontId="11" fillId="0" borderId="2" xfId="0" applyFont="1" applyFill="1" applyBorder="1" applyAlignment="1">
      <alignment horizontal="center" vertical="center"/>
    </xf>
    <xf numFmtId="0" fontId="11" fillId="0" borderId="8" xfId="0" applyFont="1" applyFill="1" applyBorder="1" applyAlignment="1">
      <alignment horizontal="left" vertical="top"/>
    </xf>
    <xf numFmtId="44" fontId="8" fillId="0" borderId="8" xfId="1" applyFont="1" applyFill="1" applyBorder="1" applyAlignment="1">
      <alignment vertical="center"/>
    </xf>
    <xf numFmtId="44" fontId="11" fillId="0" borderId="8" xfId="1" applyFont="1" applyFill="1" applyBorder="1"/>
    <xf numFmtId="9" fontId="11" fillId="0" borderId="7" xfId="2" applyFont="1" applyFill="1" applyBorder="1" applyAlignment="1">
      <alignment horizontal="center" wrapText="1"/>
    </xf>
    <xf numFmtId="44" fontId="11" fillId="0" borderId="7" xfId="1" applyFont="1" applyFill="1" applyBorder="1"/>
    <xf numFmtId="9" fontId="11" fillId="0" borderId="8" xfId="2" applyFont="1" applyFill="1" applyBorder="1" applyAlignment="1">
      <alignment horizontal="center"/>
    </xf>
    <xf numFmtId="9" fontId="8" fillId="0" borderId="4" xfId="2" applyFont="1" applyFill="1" applyBorder="1"/>
    <xf numFmtId="0" fontId="11" fillId="0" borderId="2" xfId="0" applyFont="1" applyFill="1" applyBorder="1" applyAlignment="1">
      <alignment horizontal="left"/>
    </xf>
    <xf numFmtId="0" fontId="6" fillId="0" borderId="0" xfId="0" applyFont="1" applyFill="1" applyBorder="1" applyAlignment="1">
      <alignment vertical="top" wrapText="1"/>
    </xf>
    <xf numFmtId="0" fontId="6" fillId="0" borderId="17" xfId="0" applyFont="1" applyFill="1" applyBorder="1" applyAlignment="1">
      <alignment vertical="top"/>
    </xf>
    <xf numFmtId="0" fontId="6" fillId="0" borderId="0" xfId="0" applyFont="1" applyFill="1" applyBorder="1" applyAlignment="1">
      <alignment vertical="top"/>
    </xf>
    <xf numFmtId="0" fontId="11" fillId="0" borderId="15" xfId="0" applyFont="1" applyFill="1" applyBorder="1" applyAlignment="1">
      <alignment vertical="top" wrapText="1"/>
    </xf>
    <xf numFmtId="0" fontId="11" fillId="0" borderId="17" xfId="0" applyFont="1" applyFill="1" applyBorder="1" applyAlignment="1">
      <alignment horizontal="center" vertical="top" wrapText="1"/>
    </xf>
    <xf numFmtId="0" fontId="11" fillId="0" borderId="15"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9" fillId="2" borderId="21" xfId="3" applyFont="1" applyFill="1" applyBorder="1" applyAlignment="1">
      <alignment horizontal="center" vertical="center" wrapText="1"/>
    </xf>
    <xf numFmtId="0" fontId="7" fillId="2" borderId="21" xfId="0" applyFont="1" applyFill="1" applyBorder="1" applyAlignment="1">
      <alignment horizontal="center" vertical="top" wrapText="1"/>
    </xf>
    <xf numFmtId="0" fontId="11" fillId="2" borderId="23" xfId="0" applyFont="1" applyFill="1" applyBorder="1" applyAlignment="1">
      <alignment horizontal="left" vertical="top"/>
    </xf>
    <xf numFmtId="0" fontId="11" fillId="2" borderId="24" xfId="0" applyFont="1" applyFill="1" applyBorder="1" applyAlignment="1">
      <alignment horizontal="left" vertical="top" wrapText="1"/>
    </xf>
    <xf numFmtId="0" fontId="11" fillId="0" borderId="25" xfId="0" applyFont="1" applyFill="1" applyBorder="1" applyAlignment="1">
      <alignment horizontal="left"/>
    </xf>
    <xf numFmtId="0" fontId="11" fillId="0" borderId="26" xfId="0" applyFont="1" applyFill="1" applyBorder="1" applyAlignment="1">
      <alignment horizontal="left"/>
    </xf>
    <xf numFmtId="0" fontId="11" fillId="0" borderId="27" xfId="0" applyFont="1" applyFill="1" applyBorder="1" applyAlignment="1">
      <alignment horizontal="left"/>
    </xf>
    <xf numFmtId="0" fontId="11" fillId="0" borderId="8" xfId="0" applyFont="1" applyFill="1" applyBorder="1" applyAlignment="1">
      <alignment horizontal="left" wrapText="1"/>
    </xf>
    <xf numFmtId="0" fontId="13" fillId="0" borderId="0" xfId="0" applyFont="1" applyFill="1" applyBorder="1" applyAlignment="1">
      <alignment horizontal="left"/>
    </xf>
    <xf numFmtId="14" fontId="11" fillId="0" borderId="2" xfId="0" applyNumberFormat="1" applyFont="1" applyFill="1" applyBorder="1" applyAlignment="1">
      <alignment horizontal="left" vertical="top" wrapText="1"/>
    </xf>
    <xf numFmtId="0" fontId="6" fillId="2" borderId="34" xfId="0" applyFont="1" applyFill="1" applyBorder="1" applyAlignment="1">
      <alignment horizontal="center" vertical="center"/>
    </xf>
    <xf numFmtId="0" fontId="11" fillId="0" borderId="0" xfId="0" applyFont="1" applyFill="1" applyBorder="1"/>
    <xf numFmtId="0" fontId="26" fillId="0" borderId="0" xfId="0" applyFont="1" applyFill="1" applyBorder="1" applyAlignment="1">
      <alignment horizontal="center"/>
    </xf>
    <xf numFmtId="0" fontId="27" fillId="0" borderId="0" xfId="0" applyFont="1" applyFill="1" applyBorder="1"/>
    <xf numFmtId="0" fontId="1" fillId="0" borderId="0" xfId="0" applyFont="1" applyFill="1" applyBorder="1" applyAlignment="1">
      <alignment horizontal="center"/>
    </xf>
    <xf numFmtId="0" fontId="28" fillId="0" borderId="0" xfId="0" applyFont="1" applyFill="1" applyBorder="1" applyAlignment="1">
      <alignment horizontal="center"/>
    </xf>
    <xf numFmtId="0" fontId="1" fillId="0" borderId="2" xfId="0" applyFont="1" applyFill="1" applyBorder="1" applyAlignment="1">
      <alignment horizontal="left"/>
    </xf>
    <xf numFmtId="14" fontId="1" fillId="0" borderId="2" xfId="0" applyNumberFormat="1" applyFont="1" applyFill="1" applyBorder="1" applyAlignment="1">
      <alignment horizontal="center"/>
    </xf>
    <xf numFmtId="44" fontId="1" fillId="0" borderId="2" xfId="1" applyFont="1" applyFill="1" applyBorder="1"/>
    <xf numFmtId="9" fontId="1" fillId="0" borderId="2" xfId="2" applyFont="1" applyFill="1" applyBorder="1" applyAlignment="1">
      <alignment horizontal="center"/>
    </xf>
    <xf numFmtId="0" fontId="28" fillId="0" borderId="0" xfId="0" applyFont="1" applyFill="1" applyBorder="1"/>
    <xf numFmtId="0" fontId="1" fillId="0" borderId="2" xfId="0" applyFont="1" applyFill="1" applyBorder="1" applyAlignment="1">
      <alignment horizontal="left" vertical="top" wrapText="1"/>
    </xf>
    <xf numFmtId="0" fontId="23" fillId="0" borderId="0" xfId="0" applyFont="1" applyFill="1" applyBorder="1"/>
    <xf numFmtId="164" fontId="1" fillId="0" borderId="2" xfId="0" quotePrefix="1" applyNumberFormat="1" applyFont="1" applyFill="1" applyBorder="1" applyAlignment="1">
      <alignment horizontal="left"/>
    </xf>
    <xf numFmtId="0" fontId="1" fillId="0" borderId="2" xfId="0" applyFont="1" applyFill="1" applyBorder="1" applyAlignment="1">
      <alignment horizontal="left" vertical="top"/>
    </xf>
    <xf numFmtId="0" fontId="27" fillId="0" borderId="2" xfId="0" applyFont="1" applyFill="1" applyBorder="1" applyAlignment="1">
      <alignment horizontal="left"/>
    </xf>
    <xf numFmtId="14" fontId="27" fillId="0" borderId="2" xfId="0" applyNumberFormat="1" applyFont="1" applyFill="1" applyBorder="1" applyAlignment="1">
      <alignment horizontal="center"/>
    </xf>
    <xf numFmtId="44" fontId="27" fillId="0" borderId="2" xfId="1" applyFont="1" applyFill="1" applyBorder="1"/>
    <xf numFmtId="9" fontId="27" fillId="0" borderId="2" xfId="2" applyFont="1" applyFill="1" applyBorder="1" applyAlignment="1">
      <alignment horizontal="center"/>
    </xf>
    <xf numFmtId="0" fontId="1" fillId="0" borderId="8" xfId="0" applyFont="1" applyFill="1" applyBorder="1" applyAlignment="1">
      <alignment horizontal="left"/>
    </xf>
    <xf numFmtId="0" fontId="27" fillId="0" borderId="8" xfId="0" applyFont="1" applyFill="1" applyBorder="1" applyAlignment="1">
      <alignment horizontal="left"/>
    </xf>
    <xf numFmtId="14" fontId="27" fillId="0" borderId="8" xfId="0" applyNumberFormat="1" applyFont="1" applyFill="1" applyBorder="1" applyAlignment="1">
      <alignment horizontal="center"/>
    </xf>
    <xf numFmtId="44" fontId="27" fillId="0" borderId="8" xfId="1" applyFont="1" applyFill="1" applyBorder="1"/>
    <xf numFmtId="9" fontId="27" fillId="0" borderId="8" xfId="2" applyFont="1" applyFill="1" applyBorder="1" applyAlignment="1">
      <alignment horizontal="center"/>
    </xf>
    <xf numFmtId="0" fontId="23" fillId="0" borderId="1" xfId="0" applyFont="1" applyFill="1" applyBorder="1" applyAlignment="1"/>
    <xf numFmtId="0" fontId="27" fillId="0" borderId="1" xfId="0" applyFont="1" applyFill="1" applyBorder="1"/>
    <xf numFmtId="44" fontId="28" fillId="0" borderId="1" xfId="1" applyFont="1" applyFill="1" applyBorder="1"/>
    <xf numFmtId="0" fontId="29" fillId="0" borderId="1" xfId="0" applyFont="1" applyFill="1" applyBorder="1"/>
    <xf numFmtId="0" fontId="1" fillId="0" borderId="0" xfId="0" applyFont="1" applyFill="1" applyBorder="1" applyAlignment="1">
      <alignment horizontal="left"/>
    </xf>
    <xf numFmtId="0" fontId="30" fillId="0" borderId="0" xfId="0" applyFont="1" applyFill="1" applyBorder="1"/>
    <xf numFmtId="0" fontId="7" fillId="2" borderId="8" xfId="0" applyFont="1" applyFill="1" applyBorder="1" applyAlignment="1">
      <alignment horizontal="center"/>
    </xf>
    <xf numFmtId="0" fontId="7" fillId="2" borderId="14" xfId="0" applyFont="1" applyFill="1" applyBorder="1" applyAlignment="1">
      <alignment horizontal="center"/>
    </xf>
    <xf numFmtId="0" fontId="8" fillId="2" borderId="24" xfId="0" applyFont="1" applyFill="1" applyBorder="1" applyAlignment="1">
      <alignment horizontal="center"/>
    </xf>
    <xf numFmtId="0" fontId="23" fillId="2" borderId="0" xfId="0" applyFont="1" applyFill="1" applyBorder="1" applyAlignment="1">
      <alignment horizontal="left"/>
    </xf>
    <xf numFmtId="0" fontId="1" fillId="2" borderId="0" xfId="0" applyFont="1" applyFill="1" applyBorder="1" applyAlignment="1">
      <alignment horizontal="left"/>
    </xf>
    <xf numFmtId="44" fontId="1" fillId="0" borderId="2" xfId="1" applyFont="1" applyFill="1" applyBorder="1" applyAlignment="1">
      <alignment horizontal="left"/>
    </xf>
    <xf numFmtId="0" fontId="1" fillId="0" borderId="2" xfId="0" applyNumberFormat="1" applyFont="1" applyFill="1" applyBorder="1" applyAlignment="1">
      <alignment horizontal="center"/>
    </xf>
    <xf numFmtId="44" fontId="27" fillId="0" borderId="2" xfId="1" applyFont="1" applyFill="1" applyBorder="1" applyAlignment="1">
      <alignment horizontal="center"/>
    </xf>
    <xf numFmtId="0" fontId="27" fillId="0" borderId="2" xfId="1" applyNumberFormat="1" applyFont="1" applyFill="1" applyBorder="1" applyAlignment="1">
      <alignment horizontal="center"/>
    </xf>
    <xf numFmtId="0" fontId="27" fillId="0" borderId="2" xfId="0" applyNumberFormat="1" applyFont="1" applyFill="1" applyBorder="1" applyAlignment="1">
      <alignment horizontal="center"/>
    </xf>
    <xf numFmtId="0" fontId="1" fillId="0" borderId="2" xfId="0" applyFont="1" applyFill="1" applyBorder="1" applyAlignment="1"/>
    <xf numFmtId="0" fontId="27" fillId="0" borderId="2" xfId="0" applyFont="1" applyFill="1" applyBorder="1"/>
    <xf numFmtId="0" fontId="30" fillId="0" borderId="8" xfId="0" applyFont="1" applyFill="1" applyBorder="1"/>
    <xf numFmtId="44" fontId="30" fillId="0" borderId="8" xfId="1" applyFont="1" applyFill="1" applyBorder="1" applyAlignment="1">
      <alignment horizontal="center"/>
    </xf>
    <xf numFmtId="44" fontId="1" fillId="0" borderId="8" xfId="1" applyFont="1" applyFill="1" applyBorder="1" applyAlignment="1">
      <alignment horizontal="left"/>
    </xf>
    <xf numFmtId="0" fontId="30" fillId="0" borderId="8" xfId="1" applyNumberFormat="1" applyFont="1" applyFill="1" applyBorder="1" applyAlignment="1">
      <alignment horizontal="center"/>
    </xf>
    <xf numFmtId="0" fontId="30" fillId="0" borderId="8" xfId="0" applyNumberFormat="1" applyFont="1" applyFill="1" applyBorder="1" applyAlignment="1">
      <alignment horizontal="center"/>
    </xf>
    <xf numFmtId="0" fontId="27" fillId="0" borderId="0" xfId="0" applyFont="1" applyFill="1" applyBorder="1" applyAlignment="1">
      <alignment horizontal="center"/>
    </xf>
    <xf numFmtId="44" fontId="27" fillId="0" borderId="0" xfId="1" applyFont="1" applyFill="1" applyBorder="1" applyAlignment="1">
      <alignment horizontal="center"/>
    </xf>
    <xf numFmtId="44" fontId="1" fillId="0" borderId="0" xfId="1" applyFont="1" applyFill="1" applyBorder="1" applyAlignment="1">
      <alignment horizontal="left"/>
    </xf>
    <xf numFmtId="0" fontId="27" fillId="0" borderId="0" xfId="1" applyNumberFormat="1" applyFont="1" applyFill="1" applyBorder="1" applyAlignment="1">
      <alignment horizontal="center"/>
    </xf>
    <xf numFmtId="0" fontId="27" fillId="0" borderId="0" xfId="0" applyNumberFormat="1" applyFont="1" applyFill="1" applyBorder="1" applyAlignment="1">
      <alignment horizontal="center"/>
    </xf>
    <xf numFmtId="44" fontId="27" fillId="0" borderId="0" xfId="1" applyFont="1" applyFill="1" applyBorder="1" applyAlignment="1">
      <alignment horizontal="left"/>
    </xf>
    <xf numFmtId="0" fontId="27" fillId="0" borderId="0" xfId="0" applyFont="1" applyFill="1" applyBorder="1" applyAlignment="1">
      <alignment horizontal="left"/>
    </xf>
    <xf numFmtId="0" fontId="2" fillId="0" borderId="6" xfId="0" applyFont="1" applyFill="1" applyBorder="1" applyAlignment="1">
      <alignment horizontal="left"/>
    </xf>
    <xf numFmtId="14" fontId="30" fillId="0" borderId="6" xfId="0" applyNumberFormat="1" applyFont="1" applyFill="1" applyBorder="1" applyAlignment="1">
      <alignment horizontal="center"/>
    </xf>
    <xf numFmtId="44" fontId="30" fillId="0" borderId="6" xfId="1" applyFont="1" applyFill="1" applyBorder="1" applyAlignment="1">
      <alignment horizontal="center"/>
    </xf>
    <xf numFmtId="44" fontId="30" fillId="0" borderId="6" xfId="1" applyFont="1" applyFill="1" applyBorder="1" applyAlignment="1">
      <alignment horizontal="left"/>
    </xf>
    <xf numFmtId="0" fontId="30" fillId="0" borderId="6" xfId="1" applyNumberFormat="1" applyFont="1" applyFill="1" applyBorder="1" applyAlignment="1">
      <alignment horizontal="center"/>
    </xf>
    <xf numFmtId="0" fontId="30" fillId="0" borderId="6" xfId="0" applyFont="1" applyFill="1" applyBorder="1" applyAlignment="1">
      <alignment horizontal="center"/>
    </xf>
    <xf numFmtId="0" fontId="23" fillId="0" borderId="4" xfId="0" applyFont="1" applyFill="1" applyBorder="1" applyAlignment="1">
      <alignment horizontal="center" vertical="center" wrapText="1"/>
    </xf>
    <xf numFmtId="0" fontId="11" fillId="0" borderId="5" xfId="0" applyFont="1" applyFill="1" applyBorder="1" applyAlignment="1">
      <alignment wrapText="1"/>
    </xf>
    <xf numFmtId="0" fontId="36" fillId="0" borderId="0" xfId="0" applyFont="1" applyFill="1" applyBorder="1"/>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vertical="center" wrapText="1"/>
    </xf>
    <xf numFmtId="0" fontId="11" fillId="0" borderId="5" xfId="0" applyFont="1" applyFill="1" applyBorder="1" applyAlignment="1"/>
    <xf numFmtId="44" fontId="11" fillId="0" borderId="5" xfId="1" applyFont="1" applyFill="1" applyBorder="1" applyAlignment="1"/>
    <xf numFmtId="44" fontId="11" fillId="0" borderId="2" xfId="1" applyFont="1" applyFill="1" applyBorder="1" applyAlignment="1">
      <alignment horizontal="left" wrapText="1"/>
    </xf>
    <xf numFmtId="0" fontId="8" fillId="4" borderId="29" xfId="0" applyFont="1" applyFill="1" applyBorder="1" applyAlignment="1">
      <alignment horizontal="center" vertical="center"/>
    </xf>
    <xf numFmtId="44" fontId="11" fillId="0" borderId="2" xfId="1" applyFont="1" applyFill="1" applyBorder="1" applyAlignment="1">
      <alignment wrapText="1"/>
    </xf>
    <xf numFmtId="9" fontId="11" fillId="0" borderId="7" xfId="2" applyFont="1" applyFill="1" applyBorder="1"/>
    <xf numFmtId="9" fontId="11" fillId="0" borderId="2" xfId="2" applyFont="1" applyFill="1" applyBorder="1"/>
    <xf numFmtId="9" fontId="11" fillId="0" borderId="8" xfId="2" applyFont="1" applyFill="1" applyBorder="1"/>
    <xf numFmtId="0" fontId="29" fillId="0" borderId="2" xfId="0" applyNumberFormat="1" applyFont="1" applyFill="1" applyBorder="1" applyAlignment="1">
      <alignment horizontal="center"/>
    </xf>
    <xf numFmtId="0" fontId="29" fillId="0" borderId="8" xfId="0" applyNumberFormat="1" applyFont="1" applyFill="1" applyBorder="1" applyAlignment="1">
      <alignment horizontal="center"/>
    </xf>
    <xf numFmtId="14" fontId="30" fillId="0" borderId="8" xfId="0" applyNumberFormat="1" applyFont="1" applyFill="1" applyBorder="1" applyAlignment="1">
      <alignment horizontal="center"/>
    </xf>
    <xf numFmtId="14" fontId="8" fillId="0" borderId="2" xfId="0" applyNumberFormat="1" applyFont="1" applyFill="1" applyBorder="1" applyAlignment="1">
      <alignment horizontal="center"/>
    </xf>
    <xf numFmtId="14" fontId="11" fillId="0" borderId="2" xfId="0" applyNumberFormat="1" applyFont="1" applyFill="1" applyBorder="1" applyAlignment="1">
      <alignment horizontal="center"/>
    </xf>
    <xf numFmtId="14" fontId="11" fillId="0" borderId="8" xfId="0" applyNumberFormat="1" applyFont="1" applyFill="1" applyBorder="1" applyAlignment="1">
      <alignment horizontal="center"/>
    </xf>
    <xf numFmtId="0" fontId="8" fillId="0" borderId="2" xfId="2" applyNumberFormat="1" applyFont="1" applyFill="1" applyBorder="1" applyAlignment="1">
      <alignment horizontal="left"/>
    </xf>
    <xf numFmtId="0" fontId="11" fillId="0" borderId="2" xfId="2" applyNumberFormat="1" applyFont="1" applyFill="1" applyBorder="1" applyAlignment="1">
      <alignment horizontal="left"/>
    </xf>
    <xf numFmtId="0" fontId="11" fillId="0" borderId="8" xfId="2" applyNumberFormat="1" applyFont="1" applyFill="1" applyBorder="1" applyAlignment="1">
      <alignment horizontal="left"/>
    </xf>
    <xf numFmtId="14" fontId="11" fillId="0" borderId="6" xfId="0" applyNumberFormat="1" applyFont="1" applyFill="1" applyBorder="1" applyAlignment="1">
      <alignment horizontal="left"/>
    </xf>
    <xf numFmtId="14" fontId="11" fillId="0" borderId="7" xfId="0" applyNumberFormat="1" applyFont="1" applyFill="1" applyBorder="1" applyAlignment="1">
      <alignment horizontal="left" vertical="top"/>
    </xf>
    <xf numFmtId="14" fontId="11" fillId="0" borderId="2" xfId="0" quotePrefix="1" applyNumberFormat="1" applyFont="1" applyFill="1" applyBorder="1" applyAlignment="1">
      <alignment horizontal="left"/>
    </xf>
    <xf numFmtId="14" fontId="11" fillId="0" borderId="2" xfId="0" applyNumberFormat="1" applyFont="1" applyFill="1" applyBorder="1" applyAlignment="1">
      <alignment horizontal="left" vertical="top"/>
    </xf>
    <xf numFmtId="14" fontId="11" fillId="0" borderId="8" xfId="0" applyNumberFormat="1" applyFont="1" applyFill="1" applyBorder="1" applyAlignment="1">
      <alignment horizontal="left"/>
    </xf>
    <xf numFmtId="0" fontId="11" fillId="0" borderId="7" xfId="1" applyNumberFormat="1" applyFont="1" applyFill="1" applyBorder="1" applyAlignment="1">
      <alignment horizontal="center" wrapText="1"/>
    </xf>
    <xf numFmtId="0" fontId="11" fillId="0" borderId="2" xfId="1" applyNumberFormat="1" applyFont="1" applyFill="1" applyBorder="1" applyAlignment="1">
      <alignment horizontal="center"/>
    </xf>
    <xf numFmtId="0" fontId="11" fillId="0" borderId="8" xfId="1" applyNumberFormat="1" applyFont="1" applyFill="1" applyBorder="1" applyAlignment="1">
      <alignment horizontal="center"/>
    </xf>
    <xf numFmtId="0" fontId="11" fillId="0" borderId="7" xfId="1" applyNumberFormat="1" applyFont="1" applyFill="1" applyBorder="1" applyAlignment="1">
      <alignment wrapText="1"/>
    </xf>
    <xf numFmtId="0" fontId="11" fillId="0" borderId="7" xfId="2" applyNumberFormat="1" applyFont="1" applyFill="1" applyBorder="1" applyAlignment="1">
      <alignment horizontal="center" wrapText="1"/>
    </xf>
    <xf numFmtId="0" fontId="11" fillId="0" borderId="2" xfId="1" applyNumberFormat="1" applyFont="1" applyFill="1" applyBorder="1"/>
    <xf numFmtId="0" fontId="11" fillId="0" borderId="2" xfId="2" applyNumberFormat="1" applyFont="1" applyFill="1" applyBorder="1" applyAlignment="1">
      <alignment horizontal="center"/>
    </xf>
    <xf numFmtId="0" fontId="11" fillId="0" borderId="8" xfId="1" applyNumberFormat="1" applyFont="1" applyFill="1" applyBorder="1"/>
    <xf numFmtId="0" fontId="11" fillId="0" borderId="8" xfId="2" applyNumberFormat="1" applyFont="1" applyFill="1" applyBorder="1" applyAlignment="1">
      <alignment horizontal="center"/>
    </xf>
    <xf numFmtId="0" fontId="11" fillId="0" borderId="7" xfId="1" applyNumberFormat="1" applyFont="1" applyFill="1" applyBorder="1"/>
    <xf numFmtId="0" fontId="11" fillId="0" borderId="0" xfId="0" applyFont="1" applyFill="1" applyBorder="1" applyAlignment="1">
      <alignment wrapText="1"/>
    </xf>
    <xf numFmtId="14" fontId="11" fillId="0" borderId="2" xfId="0" applyNumberFormat="1" applyFont="1" applyFill="1" applyBorder="1" applyAlignment="1">
      <alignment horizontal="center" wrapText="1"/>
    </xf>
    <xf numFmtId="14" fontId="8" fillId="0" borderId="2" xfId="0" applyNumberFormat="1" applyFont="1" applyFill="1" applyBorder="1" applyAlignment="1">
      <alignment horizontal="center" wrapText="1"/>
    </xf>
    <xf numFmtId="14" fontId="11" fillId="0" borderId="2" xfId="0" quotePrefix="1" applyNumberFormat="1" applyFont="1" applyFill="1" applyBorder="1" applyAlignment="1">
      <alignment horizontal="center" wrapText="1"/>
    </xf>
    <xf numFmtId="14" fontId="11" fillId="0" borderId="8" xfId="0" applyNumberFormat="1" applyFont="1" applyFill="1" applyBorder="1" applyAlignment="1">
      <alignment horizontal="center" wrapText="1"/>
    </xf>
    <xf numFmtId="0" fontId="11" fillId="0" borderId="4" xfId="0" applyFont="1" applyFill="1" applyBorder="1" applyAlignment="1">
      <alignment horizontal="center"/>
    </xf>
    <xf numFmtId="14" fontId="11" fillId="0" borderId="2" xfId="0" applyNumberFormat="1" applyFont="1" applyFill="1" applyBorder="1" applyAlignment="1">
      <alignment horizontal="center" vertical="top" wrapText="1"/>
    </xf>
    <xf numFmtId="0" fontId="11" fillId="0" borderId="0" xfId="0" applyFont="1" applyFill="1" applyBorder="1"/>
    <xf numFmtId="0" fontId="2" fillId="0" borderId="0" xfId="0" applyFont="1" applyFill="1" applyBorder="1" applyAlignment="1">
      <alignment horizontal="left"/>
    </xf>
    <xf numFmtId="0" fontId="8" fillId="0" borderId="4" xfId="0" applyFont="1" applyFill="1" applyBorder="1" applyAlignment="1"/>
    <xf numFmtId="0" fontId="11" fillId="0" borderId="0" xfId="0" applyFont="1" applyFill="1" applyBorder="1"/>
    <xf numFmtId="0" fontId="8" fillId="0" borderId="0" xfId="0" applyFont="1" applyFill="1" applyBorder="1" applyAlignment="1">
      <alignment horizontal="left"/>
    </xf>
    <xf numFmtId="0" fontId="8" fillId="2" borderId="0" xfId="0" applyFont="1" applyFill="1" applyBorder="1" applyAlignment="1">
      <alignment horizontal="left"/>
    </xf>
    <xf numFmtId="0" fontId="2" fillId="0" borderId="6" xfId="0" applyFont="1" applyFill="1" applyBorder="1" applyAlignment="1"/>
    <xf numFmtId="0" fontId="2" fillId="0" borderId="6" xfId="0" applyFont="1" applyFill="1" applyBorder="1"/>
    <xf numFmtId="14" fontId="2" fillId="0" borderId="6" xfId="0" applyNumberFormat="1" applyFont="1" applyFill="1" applyBorder="1" applyAlignment="1">
      <alignment horizontal="center"/>
    </xf>
    <xf numFmtId="44" fontId="2" fillId="0" borderId="6" xfId="1" applyFont="1" applyFill="1" applyBorder="1"/>
    <xf numFmtId="9" fontId="2" fillId="0" borderId="6" xfId="2" applyFont="1" applyFill="1" applyBorder="1" applyAlignment="1">
      <alignment horizontal="center"/>
    </xf>
    <xf numFmtId="0" fontId="2" fillId="0" borderId="6" xfId="0" applyNumberFormat="1" applyFont="1" applyFill="1" applyBorder="1" applyAlignment="1">
      <alignment horizontal="center"/>
    </xf>
    <xf numFmtId="0" fontId="23" fillId="2" borderId="38" xfId="0" applyFont="1" applyFill="1" applyBorder="1" applyAlignment="1">
      <alignment horizontal="left"/>
    </xf>
    <xf numFmtId="0" fontId="1" fillId="2" borderId="18" xfId="0" applyFont="1" applyFill="1" applyBorder="1" applyAlignment="1">
      <alignment horizontal="center"/>
    </xf>
    <xf numFmtId="0" fontId="1" fillId="2" borderId="39" xfId="0" applyFont="1" applyFill="1" applyBorder="1" applyAlignment="1">
      <alignment horizontal="center"/>
    </xf>
    <xf numFmtId="44" fontId="11" fillId="0" borderId="12" xfId="1" applyFont="1" applyFill="1" applyBorder="1" applyAlignment="1">
      <alignment wrapText="1"/>
    </xf>
    <xf numFmtId="0" fontId="8" fillId="2" borderId="18" xfId="0" applyFont="1" applyFill="1" applyBorder="1" applyAlignment="1">
      <alignment horizontal="left"/>
    </xf>
    <xf numFmtId="0" fontId="23" fillId="0" borderId="29" xfId="0" applyFont="1" applyFill="1" applyBorder="1" applyAlignment="1">
      <alignment horizontal="center" vertical="center" wrapText="1"/>
    </xf>
    <xf numFmtId="0" fontId="30" fillId="2" borderId="6" xfId="0" applyFont="1" applyFill="1" applyBorder="1" applyAlignment="1">
      <alignment horizontal="center"/>
    </xf>
    <xf numFmtId="44" fontId="30" fillId="2" borderId="6" xfId="1" applyFont="1" applyFill="1" applyBorder="1" applyAlignment="1">
      <alignment horizontal="left"/>
    </xf>
    <xf numFmtId="0" fontId="27" fillId="2" borderId="2" xfId="0" applyFont="1" applyFill="1" applyBorder="1" applyAlignment="1">
      <alignment horizontal="center"/>
    </xf>
    <xf numFmtId="0" fontId="27" fillId="2" borderId="8" xfId="0" applyFont="1" applyFill="1" applyBorder="1" applyAlignment="1">
      <alignment horizontal="center"/>
    </xf>
    <xf numFmtId="44" fontId="30" fillId="2" borderId="8" xfId="1" applyFont="1" applyFill="1" applyBorder="1" applyAlignment="1">
      <alignment horizontal="left"/>
    </xf>
    <xf numFmtId="0" fontId="8" fillId="0" borderId="6" xfId="0" applyNumberFormat="1" applyFont="1" applyFill="1" applyBorder="1" applyAlignment="1">
      <alignment horizontal="left" wrapText="1"/>
    </xf>
    <xf numFmtId="14" fontId="11" fillId="0" borderId="6" xfId="0" applyNumberFormat="1" applyFont="1" applyFill="1" applyBorder="1" applyAlignment="1">
      <alignment horizontal="center" wrapText="1"/>
    </xf>
    <xf numFmtId="14" fontId="11" fillId="0" borderId="6" xfId="0" applyNumberFormat="1" applyFont="1" applyFill="1" applyBorder="1" applyAlignment="1">
      <alignment horizontal="center"/>
    </xf>
    <xf numFmtId="0" fontId="11" fillId="0" borderId="6" xfId="1" applyNumberFormat="1" applyFont="1" applyFill="1" applyBorder="1" applyAlignment="1">
      <alignment horizontal="left" wrapText="1"/>
    </xf>
    <xf numFmtId="44" fontId="11" fillId="0" borderId="6" xfId="1" applyFont="1" applyFill="1" applyBorder="1" applyAlignment="1">
      <alignment horizontal="left"/>
    </xf>
    <xf numFmtId="0" fontId="11" fillId="2" borderId="4" xfId="0" applyNumberFormat="1" applyFont="1" applyFill="1" applyBorder="1" applyAlignment="1">
      <alignment horizontal="left" wrapText="1"/>
    </xf>
    <xf numFmtId="0" fontId="8" fillId="2" borderId="4" xfId="0" applyNumberFormat="1" applyFont="1" applyFill="1" applyBorder="1" applyAlignment="1">
      <alignment horizontal="center" wrapText="1"/>
    </xf>
    <xf numFmtId="0" fontId="8" fillId="2" borderId="4" xfId="0" applyNumberFormat="1" applyFont="1" applyFill="1" applyBorder="1" applyAlignment="1">
      <alignment horizontal="center"/>
    </xf>
    <xf numFmtId="0" fontId="11" fillId="2" borderId="4" xfId="1" applyNumberFormat="1" applyFont="1" applyFill="1" applyBorder="1" applyAlignment="1">
      <alignment horizontal="left" wrapText="1"/>
    </xf>
    <xf numFmtId="44" fontId="11" fillId="2" borderId="4" xfId="1" applyFont="1" applyFill="1" applyBorder="1" applyAlignment="1">
      <alignment horizontal="left"/>
    </xf>
    <xf numFmtId="0" fontId="11" fillId="0" borderId="6" xfId="0" applyNumberFormat="1" applyFont="1" applyFill="1" applyBorder="1" applyAlignment="1">
      <alignment horizontal="left" wrapText="1"/>
    </xf>
    <xf numFmtId="0" fontId="8" fillId="0" borderId="6" xfId="0" applyNumberFormat="1" applyFont="1" applyFill="1" applyBorder="1" applyAlignment="1">
      <alignment horizontal="center"/>
    </xf>
    <xf numFmtId="0" fontId="8" fillId="0" borderId="6" xfId="1" applyNumberFormat="1" applyFont="1" applyFill="1" applyBorder="1" applyAlignment="1">
      <alignment horizontal="left" wrapText="1"/>
    </xf>
    <xf numFmtId="0" fontId="8" fillId="0" borderId="6" xfId="2" applyNumberFormat="1" applyFont="1" applyFill="1" applyBorder="1" applyAlignment="1">
      <alignment horizontal="left"/>
    </xf>
    <xf numFmtId="44" fontId="8" fillId="0" borderId="6" xfId="1" applyFont="1" applyFill="1" applyBorder="1" applyAlignment="1">
      <alignment horizontal="left"/>
    </xf>
    <xf numFmtId="0" fontId="11" fillId="2" borderId="4" xfId="0" applyNumberFormat="1" applyFont="1" applyFill="1" applyBorder="1" applyAlignment="1">
      <alignment horizontal="center"/>
    </xf>
    <xf numFmtId="9" fontId="11" fillId="2" borderId="4" xfId="2" applyFont="1" applyFill="1" applyBorder="1" applyAlignment="1">
      <alignment horizontal="left"/>
    </xf>
    <xf numFmtId="0" fontId="8" fillId="0" borderId="40" xfId="0" applyFont="1" applyFill="1" applyBorder="1" applyAlignment="1">
      <alignment horizontal="center"/>
    </xf>
    <xf numFmtId="0" fontId="8" fillId="0" borderId="2" xfId="0" applyFont="1" applyFill="1" applyBorder="1" applyAlignment="1">
      <alignment horizontal="center"/>
    </xf>
    <xf numFmtId="0" fontId="11" fillId="0" borderId="2" xfId="0" applyNumberFormat="1" applyFont="1" applyFill="1" applyBorder="1" applyAlignment="1">
      <alignment horizontal="left" vertical="center" wrapText="1"/>
    </xf>
    <xf numFmtId="0" fontId="11" fillId="0" borderId="40" xfId="0" applyFont="1" applyFill="1" applyBorder="1" applyAlignment="1">
      <alignment horizontal="left"/>
    </xf>
    <xf numFmtId="0" fontId="8" fillId="2" borderId="2" xfId="0" applyFont="1" applyFill="1" applyBorder="1" applyAlignment="1">
      <alignment horizontal="center"/>
    </xf>
    <xf numFmtId="0" fontId="15" fillId="2" borderId="1" xfId="0" applyFont="1" applyFill="1" applyBorder="1" applyAlignment="1">
      <alignment horizontal="left"/>
    </xf>
    <xf numFmtId="0" fontId="15" fillId="2" borderId="1" xfId="0" applyFont="1" applyFill="1" applyBorder="1" applyAlignment="1"/>
    <xf numFmtId="0" fontId="7" fillId="4" borderId="0" xfId="0" applyFont="1" applyFill="1" applyBorder="1" applyAlignment="1">
      <alignment horizontal="center"/>
    </xf>
    <xf numFmtId="0" fontId="6" fillId="4" borderId="29" xfId="0" applyFont="1" applyFill="1" applyBorder="1" applyAlignment="1">
      <alignment horizontal="left"/>
    </xf>
    <xf numFmtId="0" fontId="8" fillId="4" borderId="41" xfId="0" applyFont="1" applyFill="1" applyBorder="1" applyAlignment="1">
      <alignment horizontal="center" vertical="center"/>
    </xf>
    <xf numFmtId="14" fontId="11" fillId="0" borderId="36" xfId="1" applyNumberFormat="1" applyFont="1" applyFill="1" applyBorder="1" applyAlignment="1">
      <alignment wrapText="1"/>
    </xf>
    <xf numFmtId="0" fontId="11" fillId="2" borderId="18" xfId="0" applyFont="1" applyFill="1" applyBorder="1" applyAlignment="1">
      <alignment horizontal="center"/>
    </xf>
    <xf numFmtId="0" fontId="13" fillId="0" borderId="7" xfId="0" applyNumberFormat="1" applyFont="1" applyFill="1" applyBorder="1" applyAlignment="1">
      <alignment horizontal="left" vertical="center"/>
    </xf>
    <xf numFmtId="44" fontId="11" fillId="0" borderId="7" xfId="1" applyFont="1" applyFill="1" applyBorder="1" applyAlignment="1">
      <alignment horizontal="center" vertical="center" wrapText="1"/>
    </xf>
    <xf numFmtId="9" fontId="11" fillId="0" borderId="7" xfId="2" applyFont="1" applyFill="1" applyBorder="1" applyAlignment="1">
      <alignment horizontal="center" vertical="center" wrapText="1"/>
    </xf>
    <xf numFmtId="0" fontId="7" fillId="0" borderId="0" xfId="0" applyFont="1" applyFill="1" applyBorder="1" applyAlignment="1">
      <alignment vertical="center"/>
    </xf>
    <xf numFmtId="14" fontId="11" fillId="0" borderId="2" xfId="0" applyNumberFormat="1" applyFont="1" applyFill="1" applyBorder="1" applyAlignment="1">
      <alignment horizontal="left" vertical="center" wrapText="1"/>
    </xf>
    <xf numFmtId="44" fontId="11" fillId="0" borderId="2" xfId="1" applyFont="1" applyFill="1" applyBorder="1" applyAlignment="1">
      <alignment horizontal="center" vertical="center"/>
    </xf>
    <xf numFmtId="9" fontId="11" fillId="0" borderId="2" xfId="2" applyFont="1" applyFill="1" applyBorder="1" applyAlignment="1">
      <alignment horizontal="center" vertical="center"/>
    </xf>
    <xf numFmtId="44" fontId="11" fillId="0" borderId="2" xfId="1" applyFont="1" applyFill="1" applyBorder="1" applyAlignment="1">
      <alignment vertical="center"/>
    </xf>
    <xf numFmtId="0" fontId="6" fillId="0" borderId="0" xfId="0" applyFont="1" applyFill="1" applyBorder="1" applyAlignment="1">
      <alignment vertical="center"/>
    </xf>
    <xf numFmtId="14"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8" fillId="0" borderId="0" xfId="0" applyFont="1" applyFill="1" applyBorder="1" applyAlignment="1">
      <alignment vertical="center"/>
    </xf>
    <xf numFmtId="14" fontId="11" fillId="0" borderId="2" xfId="0" quotePrefix="1" applyNumberFormat="1" applyFont="1" applyFill="1" applyBorder="1" applyAlignment="1">
      <alignment horizontal="left" vertical="center"/>
    </xf>
    <xf numFmtId="0" fontId="11" fillId="0" borderId="2" xfId="0" quotePrefix="1" applyNumberFormat="1" applyFont="1" applyFill="1" applyBorder="1" applyAlignment="1">
      <alignment horizontal="left" vertical="center"/>
    </xf>
    <xf numFmtId="14" fontId="11" fillId="0" borderId="8" xfId="0" applyNumberFormat="1" applyFont="1" applyFill="1" applyBorder="1" applyAlignment="1">
      <alignment horizontal="left" vertical="center"/>
    </xf>
    <xf numFmtId="0" fontId="11" fillId="0" borderId="8" xfId="0" applyNumberFormat="1" applyFont="1" applyFill="1" applyBorder="1" applyAlignment="1">
      <alignment horizontal="left" vertical="center"/>
    </xf>
    <xf numFmtId="44" fontId="11" fillId="0" borderId="8" xfId="1" applyFont="1" applyFill="1" applyBorder="1" applyAlignment="1">
      <alignment horizontal="center" vertical="center"/>
    </xf>
    <xf numFmtId="9" fontId="11" fillId="0" borderId="8" xfId="2" applyFont="1" applyFill="1" applyBorder="1" applyAlignment="1">
      <alignment horizontal="center" vertical="center"/>
    </xf>
    <xf numFmtId="44" fontId="11" fillId="0" borderId="8" xfId="1" applyFont="1" applyFill="1" applyBorder="1" applyAlignment="1">
      <alignment vertical="center"/>
    </xf>
    <xf numFmtId="44" fontId="13" fillId="0" borderId="7" xfId="1" applyFont="1" applyFill="1" applyBorder="1" applyAlignment="1">
      <alignment vertical="center"/>
    </xf>
    <xf numFmtId="44" fontId="2" fillId="0" borderId="2" xfId="1" applyFont="1" applyFill="1" applyBorder="1" applyAlignment="1">
      <alignment horizontal="center"/>
    </xf>
    <xf numFmtId="0" fontId="2" fillId="0" borderId="2" xfId="0" applyFont="1" applyFill="1" applyBorder="1" applyAlignment="1">
      <alignment horizontal="left"/>
    </xf>
    <xf numFmtId="44" fontId="2" fillId="0" borderId="2" xfId="1" applyFont="1" applyFill="1" applyBorder="1" applyAlignment="1">
      <alignment horizontal="left"/>
    </xf>
    <xf numFmtId="0" fontId="2" fillId="0" borderId="2" xfId="1" applyNumberFormat="1" applyFont="1" applyFill="1" applyBorder="1" applyAlignment="1">
      <alignment horizontal="center"/>
    </xf>
    <xf numFmtId="0" fontId="2" fillId="0" borderId="2" xfId="0" applyNumberFormat="1" applyFont="1" applyFill="1" applyBorder="1" applyAlignment="1">
      <alignment horizontal="center"/>
    </xf>
    <xf numFmtId="0" fontId="30" fillId="2" borderId="2" xfId="0" applyFont="1" applyFill="1" applyBorder="1" applyAlignment="1">
      <alignment horizontal="center"/>
    </xf>
    <xf numFmtId="44" fontId="11" fillId="0" borderId="7" xfId="1" applyNumberFormat="1" applyFont="1" applyFill="1" applyBorder="1"/>
    <xf numFmtId="44" fontId="11" fillId="0" borderId="2" xfId="1" applyNumberFormat="1" applyFont="1" applyFill="1" applyBorder="1"/>
    <xf numFmtId="44" fontId="11" fillId="0" borderId="8" xfId="1" applyNumberFormat="1" applyFont="1" applyFill="1" applyBorder="1"/>
    <xf numFmtId="0" fontId="11" fillId="0" borderId="5" xfId="0"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6" xfId="0" applyFont="1" applyFill="1" applyBorder="1" applyAlignment="1">
      <alignment vertical="center"/>
    </xf>
    <xf numFmtId="0" fontId="11"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1" fillId="0" borderId="5" xfId="0" applyFont="1" applyFill="1" applyBorder="1" applyAlignment="1">
      <alignment horizontal="left" vertical="center"/>
    </xf>
    <xf numFmtId="164" fontId="11" fillId="0" borderId="6" xfId="0" applyNumberFormat="1" applyFont="1" applyFill="1" applyBorder="1" applyAlignment="1">
      <alignment horizontal="left" vertical="center"/>
    </xf>
    <xf numFmtId="164" fontId="11" fillId="0" borderId="2" xfId="0" applyNumberFormat="1" applyFont="1" applyFill="1" applyBorder="1" applyAlignment="1">
      <alignment horizontal="left" vertical="center"/>
    </xf>
    <xf numFmtId="0" fontId="11" fillId="2" borderId="2" xfId="0"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14" fontId="2" fillId="0" borderId="2" xfId="0" applyNumberFormat="1" applyFont="1" applyFill="1" applyBorder="1" applyAlignment="1">
      <alignment horizontal="center"/>
    </xf>
    <xf numFmtId="0" fontId="11" fillId="0" borderId="2" xfId="0" applyFont="1" applyFill="1" applyBorder="1" applyAlignment="1">
      <alignment horizontal="left" wrapText="1"/>
    </xf>
    <xf numFmtId="14" fontId="13" fillId="0" borderId="7" xfId="0" applyNumberFormat="1" applyFont="1" applyFill="1" applyBorder="1" applyAlignment="1">
      <alignment horizontal="left" vertical="center"/>
    </xf>
    <xf numFmtId="0" fontId="6" fillId="0" borderId="17" xfId="0" applyFont="1" applyFill="1" applyBorder="1" applyAlignment="1">
      <alignment horizontal="left" vertical="top" wrapText="1"/>
    </xf>
    <xf numFmtId="0" fontId="11" fillId="0" borderId="40" xfId="0" applyFont="1" applyFill="1" applyBorder="1" applyAlignment="1">
      <alignment horizontal="left" wrapText="1"/>
    </xf>
    <xf numFmtId="0" fontId="8" fillId="2" borderId="2" xfId="0" applyFont="1" applyFill="1" applyBorder="1" applyAlignment="1">
      <alignment horizontal="left" wrapText="1"/>
    </xf>
    <xf numFmtId="0" fontId="11" fillId="2"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xf>
    <xf numFmtId="0" fontId="11" fillId="0" borderId="2" xfId="0" applyFont="1" applyFill="1" applyBorder="1" applyAlignment="1">
      <alignment horizontal="left" wrapText="1"/>
    </xf>
    <xf numFmtId="0" fontId="13" fillId="0" borderId="0" xfId="0" applyFont="1" applyFill="1" applyBorder="1" applyAlignment="1">
      <alignment horizontal="left"/>
    </xf>
    <xf numFmtId="0" fontId="11" fillId="2" borderId="12" xfId="0" applyFont="1" applyFill="1" applyBorder="1" applyAlignment="1">
      <alignment horizontal="center" wrapText="1"/>
    </xf>
    <xf numFmtId="14" fontId="11" fillId="0" borderId="2" xfId="0" applyNumberFormat="1" applyFont="1" applyFill="1" applyBorder="1" applyAlignment="1">
      <alignment wrapText="1"/>
    </xf>
    <xf numFmtId="0" fontId="11" fillId="0" borderId="2" xfId="0" applyFont="1" applyFill="1" applyBorder="1" applyAlignment="1">
      <alignment wrapText="1"/>
    </xf>
    <xf numFmtId="44" fontId="11" fillId="0" borderId="5" xfId="1" applyFont="1" applyFill="1" applyBorder="1" applyAlignment="1">
      <alignment wrapText="1"/>
    </xf>
    <xf numFmtId="0" fontId="11" fillId="0" borderId="2" xfId="0" applyNumberFormat="1" applyFont="1" applyFill="1" applyBorder="1" applyAlignment="1">
      <alignment wrapText="1"/>
    </xf>
    <xf numFmtId="0" fontId="11" fillId="0" borderId="6" xfId="0" applyNumberFormat="1" applyFont="1" applyFill="1" applyBorder="1" applyAlignment="1">
      <alignment wrapText="1"/>
    </xf>
    <xf numFmtId="0" fontId="11" fillId="0" borderId="6" xfId="0" applyFont="1" applyFill="1" applyBorder="1" applyAlignment="1">
      <alignment wrapText="1"/>
    </xf>
    <xf numFmtId="9" fontId="11" fillId="0" borderId="2" xfId="2" applyFont="1" applyFill="1" applyBorder="1" applyAlignment="1">
      <alignment wrapText="1"/>
    </xf>
    <xf numFmtId="44" fontId="11" fillId="0" borderId="5" xfId="0" applyNumberFormat="1" applyFont="1" applyFill="1" applyBorder="1" applyAlignment="1">
      <alignment wrapText="1"/>
    </xf>
    <xf numFmtId="44" fontId="11" fillId="0" borderId="2" xfId="1" applyFont="1" applyFill="1" applyBorder="1" applyAlignment="1">
      <alignment wrapText="1"/>
    </xf>
    <xf numFmtId="0" fontId="8" fillId="0" borderId="29" xfId="0" applyFont="1" applyFill="1" applyBorder="1" applyAlignment="1">
      <alignment horizontal="center"/>
    </xf>
    <xf numFmtId="0" fontId="8" fillId="2" borderId="0" xfId="0" applyFont="1" applyFill="1" applyBorder="1" applyAlignment="1"/>
    <xf numFmtId="0" fontId="11" fillId="2" borderId="0" xfId="0" applyFont="1" applyFill="1" applyBorder="1" applyAlignment="1"/>
    <xf numFmtId="0" fontId="7" fillId="6" borderId="45"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11" fillId="0" borderId="6" xfId="0" applyFont="1" applyFill="1" applyBorder="1" applyAlignment="1">
      <alignment vertical="top" wrapText="1"/>
    </xf>
    <xf numFmtId="0" fontId="16" fillId="3" borderId="0" xfId="0" applyFont="1" applyFill="1" applyBorder="1" applyAlignment="1"/>
    <xf numFmtId="0" fontId="6" fillId="3" borderId="0" xfId="0" applyFont="1" applyFill="1" applyBorder="1" applyAlignment="1"/>
    <xf numFmtId="0" fontId="11" fillId="0" borderId="7" xfId="0" applyFont="1" applyFill="1" applyBorder="1" applyAlignment="1">
      <alignment wrapText="1"/>
    </xf>
    <xf numFmtId="0" fontId="11" fillId="2" borderId="2" xfId="0" applyFont="1" applyFill="1" applyBorder="1" applyAlignment="1">
      <alignment horizontal="center" wrapText="1"/>
    </xf>
    <xf numFmtId="44" fontId="8" fillId="0" borderId="2" xfId="1" applyFont="1" applyFill="1" applyBorder="1" applyAlignment="1">
      <alignment horizontal="center" wrapText="1"/>
    </xf>
    <xf numFmtId="0" fontId="11" fillId="0" borderId="2" xfId="0" applyNumberFormat="1" applyFont="1" applyFill="1" applyBorder="1" applyAlignment="1">
      <alignment vertical="center"/>
    </xf>
    <xf numFmtId="0" fontId="7" fillId="0" borderId="0" xfId="0" applyFont="1" applyFill="1" applyBorder="1" applyAlignment="1"/>
    <xf numFmtId="0" fontId="11" fillId="0" borderId="2" xfId="0" applyFont="1" applyFill="1" applyBorder="1" applyAlignment="1">
      <alignment horizontal="left" wrapText="1"/>
    </xf>
    <xf numFmtId="0" fontId="8" fillId="0" borderId="4" xfId="0" applyFont="1" applyFill="1" applyBorder="1" applyAlignment="1">
      <alignment horizontal="center"/>
    </xf>
    <xf numFmtId="0" fontId="6" fillId="0" borderId="0" xfId="0" applyFont="1" applyAlignment="1">
      <alignment horizontal="left" vertical="center" wrapText="1"/>
    </xf>
    <xf numFmtId="0" fontId="6" fillId="0" borderId="3" xfId="0" applyFont="1" applyFill="1" applyBorder="1" applyAlignment="1">
      <alignment horizontal="left"/>
    </xf>
    <xf numFmtId="0" fontId="8" fillId="2" borderId="16"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6" xfId="0" applyFont="1" applyFill="1" applyBorder="1" applyAlignment="1">
      <alignment horizontal="center" vertical="top" wrapText="1"/>
    </xf>
    <xf numFmtId="0" fontId="11" fillId="5" borderId="2" xfId="0" applyFont="1" applyFill="1" applyBorder="1" applyAlignment="1">
      <alignment horizontal="center" vertical="center"/>
    </xf>
    <xf numFmtId="0" fontId="19" fillId="4" borderId="16" xfId="3" applyFont="1" applyFill="1" applyBorder="1" applyAlignment="1">
      <alignment horizontal="center" vertical="center" wrapText="1"/>
    </xf>
    <xf numFmtId="0" fontId="16" fillId="3" borderId="0" xfId="0" applyFont="1" applyFill="1" applyBorder="1" applyAlignment="1">
      <alignment horizontal="center" vertical="center"/>
    </xf>
    <xf numFmtId="14" fontId="11" fillId="0" borderId="2" xfId="0" applyNumberFormat="1" applyFont="1" applyFill="1" applyBorder="1" applyAlignment="1">
      <alignment horizontal="right"/>
    </xf>
    <xf numFmtId="14" fontId="11" fillId="0" borderId="12" xfId="0" applyNumberFormat="1" applyFont="1" applyFill="1" applyBorder="1" applyAlignment="1">
      <alignment horizontal="right"/>
    </xf>
    <xf numFmtId="0" fontId="7" fillId="2" borderId="1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11" fillId="2" borderId="2" xfId="0" applyFont="1" applyFill="1" applyBorder="1" applyAlignment="1">
      <alignment horizontal="right"/>
    </xf>
    <xf numFmtId="0" fontId="11" fillId="0" borderId="2" xfId="0" applyFont="1" applyFill="1" applyBorder="1" applyAlignment="1">
      <alignment horizontal="left" wrapText="1"/>
    </xf>
    <xf numFmtId="0" fontId="11" fillId="0" borderId="12" xfId="0" applyFont="1" applyFill="1" applyBorder="1" applyAlignment="1">
      <alignment horizontal="left" wrapText="1"/>
    </xf>
    <xf numFmtId="0" fontId="6" fillId="5" borderId="2" xfId="0" applyFont="1" applyFill="1" applyBorder="1" applyAlignment="1">
      <alignment horizontal="center" vertical="center"/>
    </xf>
    <xf numFmtId="0" fontId="19" fillId="0" borderId="16" xfId="3" applyFont="1" applyFill="1" applyBorder="1" applyAlignment="1">
      <alignment horizontal="center" vertical="center" wrapText="1"/>
    </xf>
    <xf numFmtId="0" fontId="6" fillId="2" borderId="11" xfId="0" applyFont="1" applyFill="1" applyBorder="1" applyAlignment="1">
      <alignment horizontal="left"/>
    </xf>
    <xf numFmtId="0" fontId="6" fillId="2" borderId="2" xfId="0" applyFont="1" applyFill="1" applyBorder="1" applyAlignment="1">
      <alignment horizontal="left"/>
    </xf>
    <xf numFmtId="0" fontId="6" fillId="0" borderId="2" xfId="0" applyFont="1" applyFill="1" applyBorder="1" applyAlignment="1">
      <alignment horizontal="left" wrapText="1"/>
    </xf>
    <xf numFmtId="0" fontId="6" fillId="0" borderId="12" xfId="0" applyFont="1" applyFill="1" applyBorder="1" applyAlignment="1">
      <alignment horizontal="left" wrapText="1"/>
    </xf>
    <xf numFmtId="0" fontId="19" fillId="0" borderId="2" xfId="3" applyFont="1" applyFill="1" applyBorder="1" applyAlignment="1">
      <alignment horizontal="left" wrapText="1"/>
    </xf>
    <xf numFmtId="0" fontId="19" fillId="0" borderId="12" xfId="3" applyFont="1" applyFill="1" applyBorder="1" applyAlignment="1">
      <alignment horizontal="left" wrapText="1"/>
    </xf>
    <xf numFmtId="0" fontId="9" fillId="0" borderId="2" xfId="0" applyFont="1" applyFill="1" applyBorder="1" applyAlignment="1">
      <alignment horizontal="left" wrapText="1"/>
    </xf>
    <xf numFmtId="0" fontId="9" fillId="0" borderId="12" xfId="0" applyFont="1" applyFill="1" applyBorder="1" applyAlignment="1">
      <alignment horizontal="left" wrapText="1"/>
    </xf>
    <xf numFmtId="0" fontId="6" fillId="2" borderId="1" xfId="0" applyFont="1" applyFill="1" applyBorder="1" applyAlignment="1">
      <alignment horizontal="left"/>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9" fillId="4" borderId="17" xfId="3" applyFont="1" applyFill="1" applyBorder="1" applyAlignment="1">
      <alignment horizontal="center" vertical="center" wrapText="1"/>
    </xf>
    <xf numFmtId="0" fontId="19" fillId="4" borderId="15" xfId="3" applyFont="1" applyFill="1" applyBorder="1" applyAlignment="1">
      <alignment horizontal="center" vertical="center" wrapText="1"/>
    </xf>
    <xf numFmtId="44" fontId="11" fillId="5" borderId="5" xfId="1" applyFont="1" applyFill="1" applyBorder="1" applyAlignment="1">
      <alignment horizontal="center" vertical="center"/>
    </xf>
    <xf numFmtId="44" fontId="11" fillId="5" borderId="6" xfId="1" applyFont="1" applyFill="1" applyBorder="1" applyAlignment="1">
      <alignment horizontal="center" vertical="center"/>
    </xf>
    <xf numFmtId="0" fontId="19" fillId="4" borderId="35" xfId="3" applyFont="1" applyFill="1" applyBorder="1" applyAlignment="1">
      <alignment horizontal="center" vertical="center" wrapText="1"/>
    </xf>
    <xf numFmtId="0" fontId="19" fillId="4" borderId="36" xfId="3" applyFont="1" applyFill="1" applyBorder="1" applyAlignment="1">
      <alignment horizontal="center" vertical="center" wrapText="1"/>
    </xf>
    <xf numFmtId="0" fontId="8" fillId="2" borderId="17" xfId="0" applyFont="1" applyFill="1" applyBorder="1" applyAlignment="1">
      <alignment horizontal="left" vertical="center" wrapText="1"/>
    </xf>
    <xf numFmtId="0" fontId="11" fillId="5" borderId="28"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3" fillId="0" borderId="15" xfId="0" applyFont="1" applyFill="1" applyBorder="1" applyAlignment="1">
      <alignment horizontal="left"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13" fillId="0" borderId="0" xfId="0" applyFont="1" applyFill="1" applyBorder="1" applyAlignment="1">
      <alignment horizontal="left" vertical="center" wrapText="1"/>
    </xf>
    <xf numFmtId="0" fontId="6" fillId="0" borderId="17" xfId="0" applyFont="1" applyFill="1" applyBorder="1" applyAlignment="1">
      <alignment horizontal="center" vertical="top"/>
    </xf>
    <xf numFmtId="0" fontId="6" fillId="0" borderId="15" xfId="0" applyFont="1" applyFill="1" applyBorder="1" applyAlignment="1">
      <alignment horizontal="center" vertical="top"/>
    </xf>
    <xf numFmtId="0" fontId="7"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4" borderId="1" xfId="0" applyFont="1" applyFill="1" applyBorder="1" applyAlignment="1">
      <alignment horizontal="left"/>
    </xf>
    <xf numFmtId="0" fontId="8" fillId="2" borderId="21" xfId="0" applyFont="1" applyFill="1" applyBorder="1" applyAlignment="1">
      <alignment horizontal="left" vertical="center" wrapText="1"/>
    </xf>
    <xf numFmtId="0" fontId="6" fillId="0" borderId="22" xfId="0" applyFont="1" applyBorder="1" applyAlignment="1">
      <alignment horizontal="left"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19" fillId="0" borderId="22"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9" fillId="0" borderId="15" xfId="3" applyFont="1" applyFill="1" applyBorder="1" applyAlignment="1">
      <alignment horizontal="center" vertical="center" wrapText="1"/>
    </xf>
    <xf numFmtId="0" fontId="6" fillId="0" borderId="0" xfId="0" applyFont="1" applyBorder="1" applyAlignment="1">
      <alignment horizontal="left" vertical="center" wrapText="1"/>
    </xf>
    <xf numFmtId="0" fontId="19" fillId="0" borderId="17" xfId="3"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15" xfId="0" applyFont="1" applyBorder="1" applyAlignment="1">
      <alignment horizontal="left" vertical="center" wrapText="1"/>
    </xf>
    <xf numFmtId="0" fontId="8" fillId="0" borderId="4" xfId="0" applyFont="1" applyFill="1" applyBorder="1" applyAlignment="1"/>
    <xf numFmtId="0" fontId="11" fillId="0" borderId="4" xfId="0" applyFont="1" applyFill="1" applyBorder="1" applyAlignment="1"/>
    <xf numFmtId="0" fontId="13" fillId="0" borderId="0" xfId="0" applyFont="1" applyFill="1" applyBorder="1" applyAlignment="1"/>
    <xf numFmtId="0" fontId="11" fillId="0" borderId="0" xfId="0" applyFont="1" applyFill="1" applyBorder="1"/>
    <xf numFmtId="0" fontId="8" fillId="0" borderId="0" xfId="0" applyFont="1" applyFill="1" applyBorder="1" applyAlignment="1"/>
    <xf numFmtId="0" fontId="11" fillId="0" borderId="0" xfId="0" applyFont="1" applyFill="1" applyBorder="1" applyAlignment="1"/>
    <xf numFmtId="0" fontId="8" fillId="0" borderId="1" xfId="0" applyFont="1" applyFill="1" applyBorder="1" applyAlignment="1"/>
    <xf numFmtId="0" fontId="11" fillId="0" borderId="1" xfId="0" applyFont="1" applyFill="1" applyBorder="1" applyAlignment="1"/>
    <xf numFmtId="0" fontId="25" fillId="3" borderId="0" xfId="0" applyFont="1" applyFill="1" applyBorder="1" applyAlignment="1">
      <alignment horizontal="center"/>
    </xf>
    <xf numFmtId="0" fontId="30" fillId="0" borderId="3" xfId="0" applyFont="1" applyFill="1" applyBorder="1" applyAlignment="1">
      <alignment horizontal="left" wrapText="1"/>
    </xf>
    <xf numFmtId="0" fontId="30" fillId="0" borderId="0" xfId="0" applyFont="1" applyFill="1" applyBorder="1" applyAlignment="1">
      <alignment horizontal="left" wrapText="1"/>
    </xf>
    <xf numFmtId="0" fontId="16" fillId="3" borderId="3" xfId="0" applyFont="1" applyFill="1" applyBorder="1" applyAlignment="1">
      <alignment horizontal="center"/>
    </xf>
    <xf numFmtId="0" fontId="6" fillId="3" borderId="3" xfId="0" applyFont="1" applyFill="1" applyBorder="1" applyAlignment="1">
      <alignment horizontal="center"/>
    </xf>
    <xf numFmtId="9" fontId="6" fillId="0" borderId="12" xfId="2" applyFont="1" applyFill="1" applyBorder="1" applyAlignment="1">
      <alignment horizontal="left"/>
    </xf>
    <xf numFmtId="9" fontId="6" fillId="0" borderId="16" xfId="2" applyFont="1" applyFill="1" applyBorder="1" applyAlignment="1">
      <alignment horizontal="left"/>
    </xf>
    <xf numFmtId="0" fontId="6" fillId="0" borderId="12"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14" fontId="11" fillId="0" borderId="10" xfId="0" applyNumberFormat="1" applyFont="1" applyFill="1" applyBorder="1" applyAlignment="1">
      <alignment horizontal="left"/>
    </xf>
    <xf numFmtId="14" fontId="11" fillId="0" borderId="9" xfId="0" applyNumberFormat="1" applyFont="1" applyFill="1" applyBorder="1" applyAlignment="1">
      <alignment horizontal="left"/>
    </xf>
    <xf numFmtId="0" fontId="8" fillId="0" borderId="4" xfId="0" applyFont="1" applyFill="1" applyBorder="1" applyAlignment="1">
      <alignment horizontal="center"/>
    </xf>
    <xf numFmtId="9" fontId="6" fillId="0" borderId="11" xfId="2" applyFont="1" applyFill="1" applyBorder="1" applyAlignment="1">
      <alignment horizontal="left"/>
    </xf>
    <xf numFmtId="0" fontId="8" fillId="2" borderId="18" xfId="0" applyFont="1" applyFill="1" applyBorder="1" applyAlignment="1">
      <alignment horizontal="left"/>
    </xf>
    <xf numFmtId="0" fontId="11" fillId="0" borderId="0" xfId="0" applyFont="1" applyFill="1" applyBorder="1" applyAlignment="1">
      <alignment horizontal="left"/>
    </xf>
    <xf numFmtId="14" fontId="11" fillId="0" borderId="37" xfId="0" applyNumberFormat="1" applyFont="1" applyFill="1" applyBorder="1" applyAlignment="1">
      <alignment horizontal="left"/>
    </xf>
    <xf numFmtId="0" fontId="8" fillId="0" borderId="20" xfId="0" applyFont="1" applyFill="1" applyBorder="1" applyAlignment="1">
      <alignment horizontal="center"/>
    </xf>
    <xf numFmtId="0" fontId="16" fillId="3" borderId="0" xfId="0" applyFont="1" applyFill="1" applyBorder="1" applyAlignment="1">
      <alignment horizontal="center"/>
    </xf>
    <xf numFmtId="0" fontId="10" fillId="3" borderId="0" xfId="0" applyFont="1" applyFill="1" applyBorder="1" applyAlignment="1">
      <alignment horizontal="center"/>
    </xf>
    <xf numFmtId="0" fontId="8" fillId="2" borderId="0" xfId="0" applyFont="1" applyFill="1" applyBorder="1" applyAlignment="1">
      <alignment horizontal="left"/>
    </xf>
    <xf numFmtId="0" fontId="8" fillId="2" borderId="47" xfId="0" applyFont="1" applyFill="1" applyBorder="1" applyAlignment="1">
      <alignment horizontal="left"/>
    </xf>
    <xf numFmtId="0" fontId="11" fillId="0" borderId="8" xfId="0" applyFont="1" applyFill="1" applyBorder="1" applyAlignment="1">
      <alignment horizontal="left"/>
    </xf>
    <xf numFmtId="44" fontId="11" fillId="0" borderId="12" xfId="2" applyNumberFormat="1" applyFont="1" applyFill="1" applyBorder="1" applyAlignment="1">
      <alignment horizontal="left"/>
    </xf>
    <xf numFmtId="44" fontId="11" fillId="0" borderId="11" xfId="2" applyNumberFormat="1" applyFont="1" applyFill="1" applyBorder="1" applyAlignment="1">
      <alignment horizontal="left"/>
    </xf>
    <xf numFmtId="44" fontId="11" fillId="0" borderId="12" xfId="0" applyNumberFormat="1" applyFont="1" applyFill="1" applyBorder="1" applyAlignment="1">
      <alignment horizontal="left"/>
    </xf>
    <xf numFmtId="44" fontId="11" fillId="0" borderId="11" xfId="0" applyNumberFormat="1" applyFont="1" applyFill="1" applyBorder="1" applyAlignment="1">
      <alignment horizontal="left"/>
    </xf>
    <xf numFmtId="44" fontId="11" fillId="0" borderId="2" xfId="0" applyNumberFormat="1" applyFont="1" applyFill="1" applyBorder="1" applyAlignment="1">
      <alignment horizontal="left"/>
    </xf>
    <xf numFmtId="0" fontId="26" fillId="3" borderId="0" xfId="0" applyFont="1" applyFill="1" applyBorder="1" applyAlignment="1">
      <alignment horizontal="center"/>
    </xf>
    <xf numFmtId="0" fontId="30" fillId="0" borderId="0" xfId="0" applyFont="1" applyFill="1" applyBorder="1" applyAlignment="1"/>
    <xf numFmtId="0" fontId="27" fillId="0" borderId="0" xfId="0" applyFont="1" applyFill="1" applyBorder="1" applyAlignment="1"/>
    <xf numFmtId="0" fontId="11" fillId="0" borderId="3" xfId="0" applyFont="1" applyFill="1" applyBorder="1" applyAlignment="1">
      <alignment horizontal="left" wrapText="1"/>
    </xf>
    <xf numFmtId="0" fontId="11" fillId="0" borderId="0" xfId="0" applyFont="1" applyFill="1" applyBorder="1" applyAlignment="1">
      <alignment horizontal="left"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0" xfId="0" applyFont="1" applyFill="1" applyBorder="1" applyAlignment="1"/>
    <xf numFmtId="0" fontId="35" fillId="0" borderId="3" xfId="0" applyNumberFormat="1" applyFont="1" applyFill="1" applyBorder="1" applyAlignment="1">
      <alignment horizontal="left" wrapText="1"/>
    </xf>
    <xf numFmtId="0" fontId="35" fillId="0" borderId="0" xfId="0" applyNumberFormat="1" applyFont="1" applyFill="1" applyBorder="1" applyAlignment="1">
      <alignment horizontal="left" wrapText="1"/>
    </xf>
    <xf numFmtId="0" fontId="24" fillId="0" borderId="3" xfId="0" applyFont="1" applyFill="1" applyBorder="1" applyAlignment="1">
      <alignment horizontal="left" wrapText="1"/>
    </xf>
    <xf numFmtId="0" fontId="24" fillId="0" borderId="0" xfId="0" applyFont="1" applyFill="1" applyBorder="1" applyAlignment="1">
      <alignment horizontal="left" wrapText="1"/>
    </xf>
    <xf numFmtId="0" fontId="16" fillId="3" borderId="18" xfId="0" applyFont="1" applyFill="1" applyBorder="1" applyAlignment="1">
      <alignment horizontal="center"/>
    </xf>
    <xf numFmtId="0" fontId="16" fillId="3" borderId="39" xfId="0" applyFont="1" applyFill="1" applyBorder="1" applyAlignment="1">
      <alignment horizontal="center"/>
    </xf>
    <xf numFmtId="0" fontId="13" fillId="0" borderId="0" xfId="0" applyFont="1" applyFill="1" applyBorder="1" applyAlignment="1">
      <alignment horizontal="left"/>
    </xf>
  </cellXfs>
  <cellStyles count="13">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zoomScale="125" zoomScaleNormal="125" zoomScalePageLayoutView="125" workbookViewId="0">
      <selection sqref="A1:G1"/>
    </sheetView>
  </sheetViews>
  <sheetFormatPr defaultColWidth="8.88671875" defaultRowHeight="14.4" customHeight="1" x14ac:dyDescent="0.25"/>
  <cols>
    <col min="1" max="1" width="3.33203125" style="4" customWidth="1"/>
    <col min="2" max="2" width="14.44140625" style="4" customWidth="1"/>
    <col min="3" max="3" width="19.6640625" style="4" customWidth="1"/>
    <col min="4" max="4" width="12.109375" style="4" customWidth="1"/>
    <col min="5" max="5" width="11" style="4" customWidth="1"/>
    <col min="6" max="6" width="11.6640625" style="4" customWidth="1"/>
    <col min="7" max="7" width="9.88671875" style="4" customWidth="1"/>
    <col min="8" max="16384" width="8.88671875" style="4"/>
  </cols>
  <sheetData>
    <row r="1" spans="1:7" ht="14.4" customHeight="1" x14ac:dyDescent="0.25">
      <c r="A1" s="390" t="s">
        <v>258</v>
      </c>
      <c r="B1" s="390"/>
      <c r="C1" s="390"/>
      <c r="D1" s="390"/>
      <c r="E1" s="390"/>
      <c r="F1" s="390"/>
      <c r="G1" s="390"/>
    </row>
    <row r="2" spans="1:7" ht="14.4" customHeight="1" x14ac:dyDescent="0.25">
      <c r="A2" s="406" t="s">
        <v>64</v>
      </c>
      <c r="B2" s="407"/>
      <c r="C2" s="93">
        <v>42826</v>
      </c>
      <c r="D2" s="401" t="s">
        <v>65</v>
      </c>
      <c r="E2" s="401"/>
      <c r="F2" s="391">
        <v>43190</v>
      </c>
      <c r="G2" s="392"/>
    </row>
    <row r="3" spans="1:7" ht="14.4" customHeight="1" x14ac:dyDescent="0.25">
      <c r="A3" s="397" t="s">
        <v>256</v>
      </c>
      <c r="B3" s="398"/>
      <c r="C3" s="402"/>
      <c r="D3" s="402"/>
      <c r="E3" s="402"/>
      <c r="F3" s="402"/>
      <c r="G3" s="403"/>
    </row>
    <row r="4" spans="1:7" ht="14.4" customHeight="1" x14ac:dyDescent="0.25">
      <c r="A4" s="397" t="s">
        <v>61</v>
      </c>
      <c r="B4" s="398"/>
      <c r="C4" s="408"/>
      <c r="D4" s="408"/>
      <c r="E4" s="408"/>
      <c r="F4" s="408"/>
      <c r="G4" s="409"/>
    </row>
    <row r="5" spans="1:7" ht="14.4" customHeight="1" x14ac:dyDescent="0.25">
      <c r="A5" s="397" t="s">
        <v>62</v>
      </c>
      <c r="B5" s="398"/>
      <c r="C5" s="410"/>
      <c r="D5" s="410"/>
      <c r="E5" s="410"/>
      <c r="F5" s="410"/>
      <c r="G5" s="411"/>
    </row>
    <row r="6" spans="1:7" ht="14.4" customHeight="1" x14ac:dyDescent="0.25">
      <c r="A6" s="399" t="s">
        <v>63</v>
      </c>
      <c r="B6" s="400"/>
      <c r="C6" s="412" t="s">
        <v>257</v>
      </c>
      <c r="D6" s="412"/>
      <c r="E6" s="412"/>
      <c r="F6" s="412"/>
      <c r="G6" s="413"/>
    </row>
    <row r="7" spans="1:7" ht="14.4" customHeight="1" x14ac:dyDescent="0.25">
      <c r="A7" s="395" t="s">
        <v>238</v>
      </c>
      <c r="B7" s="395"/>
      <c r="C7" s="395"/>
      <c r="D7" s="395"/>
      <c r="E7" s="395"/>
      <c r="F7" s="395"/>
      <c r="G7" s="395"/>
    </row>
    <row r="8" spans="1:7" ht="14.4" customHeight="1" x14ac:dyDescent="0.25">
      <c r="A8" s="395"/>
      <c r="B8" s="395"/>
      <c r="C8" s="395"/>
      <c r="D8" s="395"/>
      <c r="E8" s="395"/>
      <c r="F8" s="395"/>
      <c r="G8" s="395"/>
    </row>
    <row r="9" spans="1:7" ht="14.4" customHeight="1" x14ac:dyDescent="0.25">
      <c r="A9" s="396"/>
      <c r="B9" s="396"/>
      <c r="C9" s="396"/>
      <c r="D9" s="396"/>
      <c r="E9" s="395"/>
      <c r="F9" s="396"/>
      <c r="G9" s="396"/>
    </row>
    <row r="10" spans="1:7" ht="14.4" customHeight="1" x14ac:dyDescent="0.25">
      <c r="A10" s="46"/>
      <c r="B10" s="440" t="s">
        <v>237</v>
      </c>
      <c r="C10" s="440"/>
      <c r="D10" s="440"/>
      <c r="E10" s="370" t="s">
        <v>75</v>
      </c>
      <c r="F10" s="441"/>
      <c r="G10" s="441"/>
    </row>
    <row r="11" spans="1:7" ht="14.4" customHeight="1" x14ac:dyDescent="0.25">
      <c r="A11" s="134" t="s">
        <v>74</v>
      </c>
      <c r="B11" s="439" t="s">
        <v>143</v>
      </c>
      <c r="C11" s="439"/>
      <c r="D11" s="439"/>
      <c r="E11" s="371"/>
      <c r="F11" s="414"/>
      <c r="G11" s="414"/>
    </row>
    <row r="12" spans="1:7" ht="14.4" customHeight="1" x14ac:dyDescent="0.25">
      <c r="A12" s="347">
        <v>1</v>
      </c>
      <c r="B12" s="452" t="s">
        <v>229</v>
      </c>
      <c r="C12" s="452"/>
      <c r="D12" s="453"/>
      <c r="E12" s="445"/>
      <c r="F12" s="451" t="str">
        <f>IF(E12="yes", "Please complete schedule A",IF(E12="y","Please complete schedule A"," "))</f>
        <v xml:space="preserve"> </v>
      </c>
      <c r="G12" s="451"/>
    </row>
    <row r="13" spans="1:7" ht="14.4" customHeight="1" x14ac:dyDescent="0.25">
      <c r="A13" s="135"/>
      <c r="B13" s="416"/>
      <c r="C13" s="416"/>
      <c r="D13" s="454"/>
      <c r="E13" s="445"/>
      <c r="F13" s="448"/>
      <c r="G13" s="448"/>
    </row>
    <row r="14" spans="1:7" ht="14.4" customHeight="1" x14ac:dyDescent="0.25">
      <c r="A14" s="128"/>
      <c r="B14" s="455"/>
      <c r="C14" s="455"/>
      <c r="D14" s="456"/>
      <c r="E14" s="446"/>
      <c r="F14" s="448"/>
      <c r="G14" s="448"/>
    </row>
    <row r="15" spans="1:7" ht="14.4" customHeight="1" x14ac:dyDescent="0.25">
      <c r="A15" s="138" t="s">
        <v>73</v>
      </c>
      <c r="B15" s="442" t="s">
        <v>144</v>
      </c>
      <c r="C15" s="442"/>
      <c r="D15" s="442"/>
      <c r="E15" s="147"/>
      <c r="F15" s="137"/>
      <c r="G15" s="137"/>
    </row>
    <row r="16" spans="1:7" ht="14.4" customHeight="1" x14ac:dyDescent="0.25">
      <c r="A16" s="136" t="s">
        <v>145</v>
      </c>
      <c r="B16" s="443" t="s">
        <v>86</v>
      </c>
      <c r="C16" s="443"/>
      <c r="D16" s="443"/>
      <c r="E16" s="444"/>
      <c r="F16" s="447" t="str">
        <f>IF(E16="yes", "Please complete schedule B",IF(E16="y","Please complete schedule B"," "))</f>
        <v xml:space="preserve"> </v>
      </c>
      <c r="G16" s="447"/>
    </row>
    <row r="17" spans="1:7" ht="14.4" customHeight="1" x14ac:dyDescent="0.25">
      <c r="A17" s="130"/>
      <c r="B17" s="450" t="s">
        <v>87</v>
      </c>
      <c r="C17" s="450"/>
      <c r="D17" s="450"/>
      <c r="E17" s="445"/>
      <c r="F17" s="448"/>
      <c r="G17" s="448"/>
    </row>
    <row r="18" spans="1:7" ht="14.4" customHeight="1" x14ac:dyDescent="0.25">
      <c r="A18" s="130"/>
      <c r="B18" s="450"/>
      <c r="C18" s="450"/>
      <c r="D18" s="450"/>
      <c r="E18" s="445"/>
      <c r="F18" s="448"/>
      <c r="G18" s="448"/>
    </row>
    <row r="19" spans="1:7" ht="14.4" customHeight="1" x14ac:dyDescent="0.25">
      <c r="A19" s="130"/>
      <c r="B19" s="450"/>
      <c r="C19" s="450"/>
      <c r="D19" s="450"/>
      <c r="E19" s="445"/>
      <c r="F19" s="448"/>
      <c r="G19" s="448"/>
    </row>
    <row r="20" spans="1:7" ht="20.100000000000001" customHeight="1" x14ac:dyDescent="0.25">
      <c r="A20" s="130"/>
      <c r="B20" s="457" t="s">
        <v>151</v>
      </c>
      <c r="C20" s="457"/>
      <c r="D20" s="457"/>
      <c r="E20" s="446"/>
      <c r="F20" s="449"/>
      <c r="G20" s="449"/>
    </row>
    <row r="21" spans="1:7" ht="14.4" customHeight="1" x14ac:dyDescent="0.25">
      <c r="A21" s="47" t="s">
        <v>76</v>
      </c>
      <c r="B21" s="393" t="s">
        <v>66</v>
      </c>
      <c r="C21" s="393"/>
      <c r="D21" s="393"/>
      <c r="E21" s="394"/>
      <c r="F21" s="393"/>
      <c r="G21" s="393"/>
    </row>
    <row r="22" spans="1:7" ht="14.4" customHeight="1" x14ac:dyDescent="0.25">
      <c r="A22" s="129" t="s">
        <v>71</v>
      </c>
      <c r="B22" s="418" t="s">
        <v>152</v>
      </c>
      <c r="C22" s="418"/>
      <c r="D22" s="418"/>
      <c r="E22" s="404"/>
      <c r="F22" s="405" t="str">
        <f>IF(E22="yes", "Please complete schedule C",IF(E22="y","Please complete schedule C"," "))</f>
        <v xml:space="preserve"> </v>
      </c>
      <c r="G22" s="405"/>
    </row>
    <row r="23" spans="1:7" ht="14.4" customHeight="1" x14ac:dyDescent="0.25">
      <c r="A23" s="130"/>
      <c r="B23" s="436" t="s">
        <v>146</v>
      </c>
      <c r="C23" s="436"/>
      <c r="D23" s="436"/>
      <c r="E23" s="404"/>
      <c r="F23" s="405"/>
      <c r="G23" s="405"/>
    </row>
    <row r="24" spans="1:7" ht="14.4" customHeight="1" x14ac:dyDescent="0.25">
      <c r="A24" s="130"/>
      <c r="B24" s="436"/>
      <c r="C24" s="436"/>
      <c r="D24" s="436"/>
      <c r="E24" s="404"/>
      <c r="F24" s="405"/>
      <c r="G24" s="405"/>
    </row>
    <row r="25" spans="1:7" ht="14.4" customHeight="1" x14ac:dyDescent="0.25">
      <c r="A25" s="130"/>
      <c r="B25" s="436"/>
      <c r="C25" s="436"/>
      <c r="D25" s="436"/>
      <c r="E25" s="404"/>
      <c r="F25" s="405"/>
      <c r="G25" s="405"/>
    </row>
    <row r="26" spans="1:7" ht="14.4" customHeight="1" x14ac:dyDescent="0.25">
      <c r="A26" s="94" t="s">
        <v>77</v>
      </c>
      <c r="B26" s="384" t="s">
        <v>95</v>
      </c>
      <c r="C26" s="384"/>
      <c r="D26" s="384"/>
      <c r="E26" s="384"/>
      <c r="F26" s="384"/>
      <c r="G26" s="384"/>
    </row>
    <row r="27" spans="1:7" ht="14.4" customHeight="1" x14ac:dyDescent="0.25">
      <c r="A27" s="437" t="s">
        <v>71</v>
      </c>
      <c r="B27" s="418" t="s">
        <v>149</v>
      </c>
      <c r="C27" s="418"/>
      <c r="D27" s="418"/>
      <c r="E27" s="434"/>
      <c r="F27" s="423" t="str">
        <f>IF(E27="yes", "Please complete schedule D",IF(E27="y","Please complete schedule D"," "))</f>
        <v xml:space="preserve"> </v>
      </c>
      <c r="G27" s="423"/>
    </row>
    <row r="28" spans="1:7" ht="27.6" customHeight="1" x14ac:dyDescent="0.25">
      <c r="A28" s="438"/>
      <c r="B28" s="433" t="s">
        <v>147</v>
      </c>
      <c r="C28" s="433"/>
      <c r="D28" s="433"/>
      <c r="E28" s="435"/>
      <c r="F28" s="424"/>
      <c r="G28" s="424"/>
    </row>
    <row r="29" spans="1:7" ht="14.1" customHeight="1" x14ac:dyDescent="0.25">
      <c r="A29" s="94" t="s">
        <v>78</v>
      </c>
      <c r="B29" s="384" t="s">
        <v>67</v>
      </c>
      <c r="C29" s="384"/>
      <c r="D29" s="384"/>
      <c r="E29" s="384"/>
      <c r="F29" s="384"/>
      <c r="G29" s="384"/>
    </row>
    <row r="30" spans="1:7" ht="14.4" customHeight="1" x14ac:dyDescent="0.25">
      <c r="A30" s="387" t="s">
        <v>122</v>
      </c>
      <c r="B30" s="418" t="s">
        <v>148</v>
      </c>
      <c r="C30" s="418"/>
      <c r="D30" s="418"/>
      <c r="E30" s="421"/>
      <c r="F30" s="423" t="str">
        <f>IF(E30="yes", "Please complete schedule E",IF(E30="y","Please complete schedule E"," "))</f>
        <v xml:space="preserve"> </v>
      </c>
      <c r="G30" s="423"/>
    </row>
    <row r="31" spans="1:7" ht="26.4" customHeight="1" x14ac:dyDescent="0.25">
      <c r="A31" s="387"/>
      <c r="B31" s="420"/>
      <c r="C31" s="420"/>
      <c r="D31" s="420"/>
      <c r="E31" s="422"/>
      <c r="F31" s="424"/>
      <c r="G31" s="424"/>
    </row>
    <row r="32" spans="1:7" ht="14.4" customHeight="1" x14ac:dyDescent="0.25">
      <c r="A32" s="94" t="s">
        <v>79</v>
      </c>
      <c r="B32" s="384" t="s">
        <v>110</v>
      </c>
      <c r="C32" s="384"/>
      <c r="D32" s="384"/>
      <c r="E32" s="384"/>
      <c r="F32" s="384"/>
      <c r="G32" s="384"/>
    </row>
    <row r="33" spans="1:7" ht="14.4" customHeight="1" x14ac:dyDescent="0.25">
      <c r="A33" s="387" t="s">
        <v>122</v>
      </c>
      <c r="B33" s="418" t="s">
        <v>150</v>
      </c>
      <c r="C33" s="418"/>
      <c r="D33" s="418"/>
      <c r="E33" s="421"/>
      <c r="F33" s="423" t="str">
        <f>IF(E33="yes", "Please complete schedule F",IF(E33="y","Please complete schedule F"," "))</f>
        <v xml:space="preserve"> </v>
      </c>
      <c r="G33" s="423"/>
    </row>
    <row r="34" spans="1:7" ht="14.1" customHeight="1" x14ac:dyDescent="0.25">
      <c r="A34" s="387"/>
      <c r="B34" s="419"/>
      <c r="C34" s="419"/>
      <c r="D34" s="419"/>
      <c r="E34" s="422"/>
      <c r="F34" s="424"/>
      <c r="G34" s="424"/>
    </row>
    <row r="35" spans="1:7" ht="14.1" customHeight="1" x14ac:dyDescent="0.25">
      <c r="A35" s="94" t="s">
        <v>80</v>
      </c>
      <c r="B35" s="384" t="s">
        <v>111</v>
      </c>
      <c r="C35" s="384"/>
      <c r="D35" s="384"/>
      <c r="E35" s="384"/>
      <c r="F35" s="384"/>
      <c r="G35" s="384"/>
    </row>
    <row r="36" spans="1:7" ht="14.1" customHeight="1" x14ac:dyDescent="0.25">
      <c r="A36" s="387" t="s">
        <v>122</v>
      </c>
      <c r="B36" s="415" t="s">
        <v>153</v>
      </c>
      <c r="C36" s="415"/>
      <c r="D36" s="415"/>
      <c r="E36" s="388"/>
      <c r="F36" s="389" t="str">
        <f>IF(E36="yes", "Please complete schedule G",IF(E36="y","Please complete schedule G"," "))</f>
        <v xml:space="preserve"> </v>
      </c>
      <c r="G36" s="389"/>
    </row>
    <row r="37" spans="1:7" ht="14.1" customHeight="1" x14ac:dyDescent="0.25">
      <c r="A37" s="387"/>
      <c r="B37" s="416"/>
      <c r="C37" s="416"/>
      <c r="D37" s="416"/>
      <c r="E37" s="388"/>
      <c r="F37" s="389"/>
      <c r="G37" s="389"/>
    </row>
    <row r="38" spans="1:7" ht="14.1" customHeight="1" x14ac:dyDescent="0.25">
      <c r="A38" s="387"/>
      <c r="B38" s="417"/>
      <c r="C38" s="417"/>
      <c r="D38" s="417"/>
      <c r="E38" s="388"/>
      <c r="F38" s="389"/>
      <c r="G38" s="389"/>
    </row>
    <row r="39" spans="1:7" ht="14.4" customHeight="1" x14ac:dyDescent="0.25">
      <c r="A39" s="94" t="s">
        <v>81</v>
      </c>
      <c r="B39" s="384" t="s">
        <v>68</v>
      </c>
      <c r="C39" s="384"/>
      <c r="D39" s="384"/>
      <c r="E39" s="384"/>
      <c r="F39" s="384"/>
      <c r="G39" s="384"/>
    </row>
    <row r="40" spans="1:7" ht="14.4" customHeight="1" x14ac:dyDescent="0.25">
      <c r="A40" s="387" t="s">
        <v>122</v>
      </c>
      <c r="B40" s="418" t="s">
        <v>206</v>
      </c>
      <c r="C40" s="418"/>
      <c r="D40" s="418"/>
      <c r="E40" s="425"/>
      <c r="F40" s="427" t="str">
        <f>IF(E40="yes", "Please complete schedule H",IF(E40="y","Please complete schedule H"," "))</f>
        <v xml:space="preserve"> </v>
      </c>
      <c r="G40" s="423"/>
    </row>
    <row r="41" spans="1:7" ht="14.4" customHeight="1" x14ac:dyDescent="0.25">
      <c r="A41" s="387"/>
      <c r="B41" s="420"/>
      <c r="C41" s="420"/>
      <c r="D41" s="420"/>
      <c r="E41" s="426"/>
      <c r="F41" s="428"/>
      <c r="G41" s="424"/>
    </row>
    <row r="42" spans="1:7" ht="14.1" customHeight="1" x14ac:dyDescent="0.25">
      <c r="A42" s="94" t="s">
        <v>96</v>
      </c>
      <c r="B42" s="384" t="s">
        <v>69</v>
      </c>
      <c r="C42" s="384"/>
      <c r="D42" s="384"/>
      <c r="E42" s="384"/>
      <c r="F42" s="384"/>
      <c r="G42" s="384"/>
    </row>
    <row r="43" spans="1:7" ht="14.1" customHeight="1" x14ac:dyDescent="0.25">
      <c r="A43" s="132" t="s">
        <v>122</v>
      </c>
      <c r="B43" s="418" t="s">
        <v>154</v>
      </c>
      <c r="C43" s="418"/>
      <c r="D43" s="418"/>
      <c r="E43" s="421"/>
      <c r="F43" s="423" t="str">
        <f>IF(E43="yes", "Please complete schedule I",IF(E43="y","Please complete schedule I"," "))</f>
        <v xml:space="preserve"> </v>
      </c>
      <c r="G43" s="423"/>
    </row>
    <row r="44" spans="1:7" ht="14.1" customHeight="1" x14ac:dyDescent="0.25">
      <c r="A44" s="133"/>
      <c r="B44" s="419"/>
      <c r="C44" s="419"/>
      <c r="D44" s="419"/>
      <c r="E44" s="422"/>
      <c r="F44" s="424"/>
      <c r="G44" s="424"/>
    </row>
    <row r="45" spans="1:7" ht="14.1" customHeight="1" x14ac:dyDescent="0.25">
      <c r="A45" s="94" t="s">
        <v>102</v>
      </c>
      <c r="B45" s="384" t="s">
        <v>191</v>
      </c>
      <c r="C45" s="384"/>
      <c r="D45" s="384"/>
      <c r="E45" s="384"/>
      <c r="F45" s="384"/>
      <c r="G45" s="384"/>
    </row>
    <row r="46" spans="1:7" ht="14.1" customHeight="1" x14ac:dyDescent="0.25">
      <c r="A46" s="387" t="s">
        <v>122</v>
      </c>
      <c r="B46" s="415" t="s">
        <v>192</v>
      </c>
      <c r="C46" s="415"/>
      <c r="D46" s="415"/>
      <c r="E46" s="388"/>
      <c r="F46" s="389" t="str">
        <f>IF(E46="yes", "Please complete schedule J",IF(E46="y","Please complete schedule J"," "))</f>
        <v xml:space="preserve"> </v>
      </c>
      <c r="G46" s="389"/>
    </row>
    <row r="47" spans="1:7" ht="14.1" customHeight="1" x14ac:dyDescent="0.25">
      <c r="A47" s="387"/>
      <c r="B47" s="417"/>
      <c r="C47" s="417"/>
      <c r="D47" s="417"/>
      <c r="E47" s="388"/>
      <c r="F47" s="389"/>
      <c r="G47" s="389"/>
    </row>
    <row r="48" spans="1:7" ht="14.1" customHeight="1" x14ac:dyDescent="0.25">
      <c r="A48" s="94" t="s">
        <v>103</v>
      </c>
      <c r="B48" s="384" t="s">
        <v>104</v>
      </c>
      <c r="C48" s="384"/>
      <c r="D48" s="384"/>
      <c r="E48" s="429"/>
      <c r="F48" s="384"/>
      <c r="G48" s="384"/>
    </row>
    <row r="49" spans="1:7" ht="14.1" customHeight="1" x14ac:dyDescent="0.25">
      <c r="A49" s="387" t="s">
        <v>122</v>
      </c>
      <c r="B49" s="415" t="s">
        <v>155</v>
      </c>
      <c r="C49" s="415"/>
      <c r="D49" s="415"/>
      <c r="E49" s="430"/>
      <c r="F49" s="389" t="str">
        <f>IF(E49="yes", "Please complete schedule K",IF(E49="y","Please complete schedule K"," "))</f>
        <v xml:space="preserve"> </v>
      </c>
      <c r="G49" s="389"/>
    </row>
    <row r="50" spans="1:7" ht="14.1" customHeight="1" x14ac:dyDescent="0.25">
      <c r="A50" s="387"/>
      <c r="B50" s="416"/>
      <c r="C50" s="416"/>
      <c r="D50" s="416"/>
      <c r="E50" s="431"/>
      <c r="F50" s="389"/>
      <c r="G50" s="389"/>
    </row>
    <row r="51" spans="1:7" ht="4.5" customHeight="1" x14ac:dyDescent="0.25">
      <c r="A51" s="387"/>
      <c r="B51" s="131"/>
      <c r="C51" s="131"/>
      <c r="D51" s="131"/>
      <c r="E51" s="432"/>
      <c r="F51" s="389"/>
      <c r="G51" s="389"/>
    </row>
    <row r="52" spans="1:7" ht="14.4" customHeight="1" x14ac:dyDescent="0.25">
      <c r="A52" s="94" t="s">
        <v>109</v>
      </c>
      <c r="B52" s="384" t="s">
        <v>70</v>
      </c>
      <c r="C52" s="384"/>
      <c r="D52" s="384"/>
      <c r="E52" s="385"/>
      <c r="F52" s="384"/>
      <c r="G52" s="384"/>
    </row>
    <row r="53" spans="1:7" ht="14.4" customHeight="1" x14ac:dyDescent="0.25">
      <c r="A53" s="387">
        <v>1</v>
      </c>
      <c r="B53" s="386" t="s">
        <v>156</v>
      </c>
      <c r="C53" s="386"/>
      <c r="D53" s="386"/>
      <c r="E53" s="388"/>
      <c r="F53" s="389" t="str">
        <f>IF(E53="yes", "Please complete schedule L",IF(E53="y","Please complete schedule L"," "))</f>
        <v xml:space="preserve"> </v>
      </c>
      <c r="G53" s="389"/>
    </row>
    <row r="54" spans="1:7" ht="14.4" customHeight="1" x14ac:dyDescent="0.25">
      <c r="A54" s="387"/>
      <c r="B54" s="386"/>
      <c r="C54" s="386"/>
      <c r="D54" s="386"/>
      <c r="E54" s="388"/>
      <c r="F54" s="389"/>
      <c r="G54" s="389"/>
    </row>
    <row r="55" spans="1:7" ht="14.4" customHeight="1" x14ac:dyDescent="0.25">
      <c r="A55" s="387"/>
      <c r="B55" s="386"/>
      <c r="C55" s="386"/>
      <c r="D55" s="386"/>
      <c r="E55" s="388"/>
      <c r="F55" s="389"/>
      <c r="G55" s="389"/>
    </row>
    <row r="57" spans="1:7" ht="14.4" customHeight="1" x14ac:dyDescent="0.25">
      <c r="A57" s="22" t="s">
        <v>82</v>
      </c>
    </row>
    <row r="58" spans="1:7" ht="14.4" customHeight="1" x14ac:dyDescent="0.25">
      <c r="A58" s="382" t="s">
        <v>83</v>
      </c>
      <c r="B58" s="382"/>
      <c r="C58" s="382"/>
      <c r="D58" s="382"/>
      <c r="E58" s="382"/>
      <c r="F58" s="382"/>
      <c r="G58" s="382"/>
    </row>
    <row r="59" spans="1:7" ht="14.4" customHeight="1" x14ac:dyDescent="0.25">
      <c r="A59" s="382"/>
      <c r="B59" s="382"/>
      <c r="C59" s="382"/>
      <c r="D59" s="382"/>
      <c r="E59" s="382"/>
      <c r="F59" s="382"/>
      <c r="G59" s="382"/>
    </row>
    <row r="60" spans="1:7" ht="14.4" customHeight="1" x14ac:dyDescent="0.25">
      <c r="A60" s="382"/>
      <c r="B60" s="382"/>
      <c r="C60" s="382"/>
      <c r="D60" s="382"/>
      <c r="E60" s="382"/>
      <c r="F60" s="382"/>
      <c r="G60" s="382"/>
    </row>
    <row r="63" spans="1:7" ht="14.4" customHeight="1" x14ac:dyDescent="0.25">
      <c r="A63" s="383" t="s">
        <v>84</v>
      </c>
      <c r="B63" s="383"/>
      <c r="C63" s="383"/>
      <c r="D63" s="383" t="s">
        <v>85</v>
      </c>
      <c r="E63" s="383"/>
      <c r="F63" s="383" t="s">
        <v>0</v>
      </c>
      <c r="G63" s="383"/>
    </row>
    <row r="65" spans="1:1" ht="14.4" customHeight="1" x14ac:dyDescent="0.25">
      <c r="A65" s="9" t="s">
        <v>88</v>
      </c>
    </row>
  </sheetData>
  <mergeCells count="80">
    <mergeCell ref="B11:D11"/>
    <mergeCell ref="B10:D10"/>
    <mergeCell ref="F10:G10"/>
    <mergeCell ref="B15:D15"/>
    <mergeCell ref="B16:D16"/>
    <mergeCell ref="E16:E20"/>
    <mergeCell ref="F16:G20"/>
    <mergeCell ref="B17:D19"/>
    <mergeCell ref="F12:G14"/>
    <mergeCell ref="E12:E14"/>
    <mergeCell ref="B12:D14"/>
    <mergeCell ref="B20:D20"/>
    <mergeCell ref="A27:A28"/>
    <mergeCell ref="A30:A31"/>
    <mergeCell ref="B32:G32"/>
    <mergeCell ref="A33:A34"/>
    <mergeCell ref="E33:E34"/>
    <mergeCell ref="F33:G34"/>
    <mergeCell ref="A36:A38"/>
    <mergeCell ref="E36:E38"/>
    <mergeCell ref="F36:G38"/>
    <mergeCell ref="B35:G35"/>
    <mergeCell ref="B33:D34"/>
    <mergeCell ref="B22:D22"/>
    <mergeCell ref="B27:D27"/>
    <mergeCell ref="B28:D28"/>
    <mergeCell ref="B30:D31"/>
    <mergeCell ref="F30:G31"/>
    <mergeCell ref="E27:E28"/>
    <mergeCell ref="E30:E31"/>
    <mergeCell ref="F27:G28"/>
    <mergeCell ref="B23:D25"/>
    <mergeCell ref="E40:E41"/>
    <mergeCell ref="F40:G41"/>
    <mergeCell ref="B48:G48"/>
    <mergeCell ref="A49:A51"/>
    <mergeCell ref="E49:E51"/>
    <mergeCell ref="F49:G51"/>
    <mergeCell ref="B49:D50"/>
    <mergeCell ref="C4:G4"/>
    <mergeCell ref="C5:G5"/>
    <mergeCell ref="C6:G6"/>
    <mergeCell ref="F11:G11"/>
    <mergeCell ref="A46:A47"/>
    <mergeCell ref="E46:E47"/>
    <mergeCell ref="F46:G47"/>
    <mergeCell ref="B45:G45"/>
    <mergeCell ref="B36:D38"/>
    <mergeCell ref="B43:D44"/>
    <mergeCell ref="B40:D41"/>
    <mergeCell ref="B46:D47"/>
    <mergeCell ref="E43:E44"/>
    <mergeCell ref="F43:G44"/>
    <mergeCell ref="A40:A41"/>
    <mergeCell ref="B42:G42"/>
    <mergeCell ref="A1:G1"/>
    <mergeCell ref="F2:G2"/>
    <mergeCell ref="B39:G39"/>
    <mergeCell ref="B21:G21"/>
    <mergeCell ref="A7:G9"/>
    <mergeCell ref="A4:B4"/>
    <mergeCell ref="A3:B3"/>
    <mergeCell ref="A5:B5"/>
    <mergeCell ref="A6:B6"/>
    <mergeCell ref="D2:E2"/>
    <mergeCell ref="C3:G3"/>
    <mergeCell ref="B29:G29"/>
    <mergeCell ref="E22:E25"/>
    <mergeCell ref="F22:G25"/>
    <mergeCell ref="B26:G26"/>
    <mergeCell ref="A2:B2"/>
    <mergeCell ref="A58:G60"/>
    <mergeCell ref="D63:E63"/>
    <mergeCell ref="F63:G63"/>
    <mergeCell ref="A63:C63"/>
    <mergeCell ref="B52:G52"/>
    <mergeCell ref="B53:D55"/>
    <mergeCell ref="A53:A55"/>
    <mergeCell ref="E53:E55"/>
    <mergeCell ref="F53:G55"/>
  </mergeCells>
  <phoneticPr fontId="24" type="noConversion"/>
  <hyperlinks>
    <hyperlink ref="F53:G55" location="'L Other'!A1" display="'L Other'!A1"/>
    <hyperlink ref="F22:G25" location="'C Loans'!A1" display="'C Loans'!A1"/>
    <hyperlink ref="F36:G38" location="'G Board'!A1" display="'G Board'!A1"/>
    <hyperlink ref="F46:G47" location="'J Airline transport'!A1" display="'J Airline transport'!A1"/>
    <hyperlink ref="F49:G51" location="'K Property'!A1" display="'K Property'!A1"/>
    <hyperlink ref="F12" location="'A Motor Vehicles'!A1" display="'A Motor Vehicles'!A1"/>
    <hyperlink ref="G12" location="'A Motor Vehicles'!A1" display="'A Motor Vehicles'!A1"/>
    <hyperlink ref="F13" location="'A Motor Vehicles'!A1" display="'A Motor Vehicles'!A1"/>
    <hyperlink ref="G13" location="'A Motor Vehicles'!A1" display="'A Motor Vehicles'!A1"/>
    <hyperlink ref="F14" location="'A Motor Vehicles'!A1" display="'A Motor Vehicles'!A1"/>
    <hyperlink ref="G14" location="'A Motor Vehicles'!A1" display="'A Motor Vehicles'!A1"/>
    <hyperlink ref="F16" location="'B Expense Payments'!A1" display="'B Expense Payments'!A1"/>
    <hyperlink ref="G16" location="'B Expense Payments'!A1" display="'B Expense Payments'!A1"/>
    <hyperlink ref="F17" location="'B Expense Payments'!A1" display="'B Expense Payments'!A1"/>
    <hyperlink ref="G17" location="'B Expense Payments'!A1" display="'B Expense Payments'!A1"/>
    <hyperlink ref="F18" location="'B Expense Payments'!A1" display="'B Expense Payments'!A1"/>
    <hyperlink ref="G18" location="'B Expense Payments'!A1" display="'B Expense Payments'!A1"/>
    <hyperlink ref="F19" location="'B Expense Payments'!A1" display="'B Expense Payments'!A1"/>
    <hyperlink ref="G19" location="'B Expense Payments'!A1" display="'B Expense Payments'!A1"/>
    <hyperlink ref="F20" location="'B Expense Payments'!A1" display="'B Expense Payments'!A1"/>
    <hyperlink ref="G20" location="'B Expense Payments'!A1" display="'B Expense Payments'!A1"/>
    <hyperlink ref="F22" location="'C Loans'!A1" display="'C Loans'!A1"/>
    <hyperlink ref="G22" location="'C Loans'!A1" display="'C Loans'!A1"/>
    <hyperlink ref="F23" location="'C Loans'!A1" display="'C Loans'!A1"/>
    <hyperlink ref="G23" location="'C Loans'!A1" display="'C Loans'!A1"/>
    <hyperlink ref="F24" location="'C Loans'!A1" display="'C Loans'!A1"/>
    <hyperlink ref="G24" location="'C Loans'!A1" display="'C Loans'!A1"/>
    <hyperlink ref="F25" location="'C Loans'!A1" display="'C Loans'!A1"/>
    <hyperlink ref="G25" location="'C Loans'!A1" display="'C Loans'!A1"/>
    <hyperlink ref="F27" location="'D Debt Waiver'!A1" display="'D Debt Waiver'!A1"/>
    <hyperlink ref="G27" location="'D Debt Waiver'!A1" display="'D Debt Waiver'!A1"/>
    <hyperlink ref="F28" location="'D Debt Waiver'!A1" display="'D Debt Waiver'!A1"/>
    <hyperlink ref="G28" location="'D Debt Waiver'!A1" display="'D Debt Waiver'!A1"/>
    <hyperlink ref="F30" location="'E Entertainment'!A1" display="'E Entertainment'!A1"/>
    <hyperlink ref="G30" location="'E Entertainment'!A1" display="'E Entertainment'!A1"/>
    <hyperlink ref="F31" location="'E Entertainment'!A1" display="'E Entertainment'!A1"/>
    <hyperlink ref="G31" location="'E Entertainment'!A1" display="'E Entertainment'!A1"/>
    <hyperlink ref="F33" location="'F Housing'!A1" display="'F Housing'!A1"/>
    <hyperlink ref="G33" location="'F Housing'!A1" display="'F Housing'!A1"/>
    <hyperlink ref="F34" location="'F Housing'!A1" display="'F Housing'!A1"/>
    <hyperlink ref="G34" location="'F Housing'!A1" display="'F Housing'!A1"/>
    <hyperlink ref="F40" location="'H Car parking'!A1" display="'H Car parking'!A1"/>
    <hyperlink ref="G40" location="'H Car parking'!A1" display="'H Car parking'!A1"/>
    <hyperlink ref="F41" location="'H Car parking'!A1" display="'H Car parking'!A1"/>
    <hyperlink ref="G41" location="'H Car parking'!A1" display="'H Car parking'!A1"/>
    <hyperlink ref="F43" location="'I LAFHA'!A1" display="'I LAFHA'!A1"/>
    <hyperlink ref="G43" location="'I LAFHA'!A1" display="'I LAFHA'!A1"/>
    <hyperlink ref="F44" location="'I LAFHA'!A1" display="'I LAFHA'!A1"/>
    <hyperlink ref="G44" location="'I LAFHA'!A1" display="'I LAFHA'!A1"/>
  </hyperlinks>
  <pageMargins left="0.59055118110236227" right="0.59055118110236227" top="0.70866141732283472" bottom="0.70866141732283472" header="0.31" footer="0.31"/>
  <pageSetup paperSize="9" orientation="portrait" horizontalDpi="4294967293" verticalDpi="4294967293"/>
  <headerFooter>
    <oddFooter>&amp;L&amp;"-,Italic"&amp;9&amp;K00-028'02767&amp;C&amp;"-,Italic"&amp;9&amp;K00-022FBT client questionnaire</oddFooter>
  </headerFooter>
  <rowBreaks count="1" manualBreakCount="1">
    <brk id="51" max="6"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6" zoomScaleNormal="126" zoomScalePageLayoutView="126" workbookViewId="0">
      <selection activeCell="B11" sqref="B11"/>
    </sheetView>
  </sheetViews>
  <sheetFormatPr defaultColWidth="8.88671875" defaultRowHeight="12.6" x14ac:dyDescent="0.25"/>
  <cols>
    <col min="1" max="1" width="33" style="2" customWidth="1"/>
    <col min="2" max="3" width="18.109375" style="4" customWidth="1"/>
    <col min="4" max="5" width="17.88671875" style="4" customWidth="1"/>
    <col min="6" max="6" width="17.6640625" style="4" customWidth="1"/>
    <col min="7" max="9" width="18.109375" style="4" customWidth="1"/>
    <col min="10" max="16384" width="8.88671875" style="4"/>
  </cols>
  <sheetData>
    <row r="1" spans="1:6" x14ac:dyDescent="0.25">
      <c r="A1" s="506" t="s">
        <v>182</v>
      </c>
      <c r="B1" s="506"/>
      <c r="C1" s="506"/>
      <c r="D1" s="506"/>
      <c r="E1" s="506"/>
      <c r="F1" s="507"/>
    </row>
    <row r="2" spans="1:6" x14ac:dyDescent="0.25">
      <c r="A2" s="297" t="s">
        <v>239</v>
      </c>
      <c r="B2" s="298"/>
      <c r="C2" s="298"/>
      <c r="D2" s="298"/>
      <c r="E2" s="298"/>
      <c r="F2" s="298"/>
    </row>
    <row r="3" spans="1:6" s="209" customFormat="1" ht="16.5" customHeight="1" x14ac:dyDescent="0.25">
      <c r="A3" s="502" t="s">
        <v>253</v>
      </c>
      <c r="B3" s="502"/>
      <c r="C3" s="502"/>
      <c r="D3" s="502"/>
      <c r="E3" s="502"/>
      <c r="F3" s="502"/>
    </row>
    <row r="4" spans="1:6" s="209" customFormat="1" ht="12" x14ac:dyDescent="0.25">
      <c r="A4" s="503"/>
      <c r="B4" s="503"/>
      <c r="C4" s="503"/>
      <c r="D4" s="503"/>
      <c r="E4" s="503"/>
      <c r="F4" s="503"/>
    </row>
    <row r="5" spans="1:6" s="209" customFormat="1" ht="18" customHeight="1" x14ac:dyDescent="0.25">
      <c r="A5" s="503"/>
      <c r="B5" s="503"/>
      <c r="C5" s="503"/>
      <c r="D5" s="503"/>
      <c r="E5" s="503"/>
      <c r="F5" s="503"/>
    </row>
    <row r="6" spans="1:6" s="209" customFormat="1" ht="15" customHeight="1" x14ac:dyDescent="0.25">
      <c r="A6" s="503" t="s">
        <v>139</v>
      </c>
      <c r="B6" s="503"/>
      <c r="C6" s="503"/>
      <c r="D6" s="503"/>
      <c r="E6" s="503"/>
      <c r="F6" s="503"/>
    </row>
    <row r="7" spans="1:6" s="209" customFormat="1" ht="12" x14ac:dyDescent="0.25">
      <c r="A7" s="503" t="s">
        <v>214</v>
      </c>
      <c r="B7" s="503"/>
      <c r="C7" s="503"/>
      <c r="D7" s="503"/>
      <c r="E7" s="503"/>
      <c r="F7" s="503"/>
    </row>
    <row r="8" spans="1:6" s="209" customFormat="1" ht="12" x14ac:dyDescent="0.25">
      <c r="A8" s="503"/>
      <c r="B8" s="503"/>
      <c r="C8" s="503"/>
      <c r="D8" s="503"/>
      <c r="E8" s="503"/>
      <c r="F8" s="503"/>
    </row>
    <row r="9" spans="1:6" s="209" customFormat="1" ht="12" x14ac:dyDescent="0.25">
      <c r="A9" s="503"/>
      <c r="B9" s="503"/>
      <c r="C9" s="503"/>
      <c r="D9" s="503"/>
      <c r="E9" s="503"/>
      <c r="F9" s="503"/>
    </row>
    <row r="10" spans="1:6" s="299" customFormat="1" x14ac:dyDescent="0.25">
      <c r="A10" s="300"/>
      <c r="B10" s="216" t="s">
        <v>183</v>
      </c>
      <c r="C10" s="216" t="s">
        <v>184</v>
      </c>
      <c r="D10" s="216" t="s">
        <v>185</v>
      </c>
      <c r="E10" s="216" t="s">
        <v>186</v>
      </c>
      <c r="F10" s="301" t="s">
        <v>187</v>
      </c>
    </row>
    <row r="11" spans="1:6" s="3" customFormat="1" x14ac:dyDescent="0.25">
      <c r="A11" s="210" t="s">
        <v>178</v>
      </c>
      <c r="B11" s="230"/>
      <c r="C11" s="230"/>
      <c r="D11" s="230"/>
      <c r="E11" s="230"/>
      <c r="F11" s="302"/>
    </row>
    <row r="12" spans="1:6" s="3" customFormat="1" x14ac:dyDescent="0.25">
      <c r="A12" s="211" t="s">
        <v>162</v>
      </c>
      <c r="B12" s="230"/>
      <c r="C12" s="230"/>
      <c r="D12" s="230"/>
      <c r="E12" s="230"/>
      <c r="F12" s="302"/>
    </row>
    <row r="13" spans="1:6" s="3" customFormat="1" ht="42.9" customHeight="1" x14ac:dyDescent="0.25">
      <c r="A13" s="212" t="s">
        <v>177</v>
      </c>
      <c r="B13" s="213"/>
      <c r="C13" s="213"/>
      <c r="D13" s="213"/>
      <c r="E13" s="213"/>
      <c r="F13" s="111"/>
    </row>
    <row r="14" spans="1:6" s="3" customFormat="1" x14ac:dyDescent="0.25">
      <c r="A14" s="211" t="s">
        <v>188</v>
      </c>
      <c r="B14" s="38"/>
      <c r="C14" s="38"/>
      <c r="D14" s="38"/>
      <c r="E14" s="38"/>
      <c r="F14" s="217"/>
    </row>
    <row r="15" spans="1:6" s="3" customFormat="1" ht="29.1" customHeight="1" x14ac:dyDescent="0.25">
      <c r="A15" s="212" t="s">
        <v>189</v>
      </c>
      <c r="B15" s="214"/>
      <c r="C15" s="214"/>
      <c r="D15" s="214"/>
      <c r="E15" s="214"/>
      <c r="F15" s="111"/>
    </row>
    <row r="16" spans="1:6" x14ac:dyDescent="0.25">
      <c r="A16" s="211" t="s">
        <v>168</v>
      </c>
      <c r="B16" s="215"/>
      <c r="C16" s="215"/>
      <c r="D16" s="215"/>
      <c r="E16" s="215"/>
      <c r="F16" s="48"/>
    </row>
    <row r="17" spans="1:6" ht="37.799999999999997" x14ac:dyDescent="0.25">
      <c r="A17" s="212" t="s">
        <v>190</v>
      </c>
      <c r="B17" s="208"/>
      <c r="C17" s="208"/>
      <c r="D17" s="208"/>
      <c r="E17" s="208"/>
      <c r="F17" s="214"/>
    </row>
    <row r="18" spans="1:6" ht="50.4" x14ac:dyDescent="0.25">
      <c r="A18" s="212" t="s">
        <v>254</v>
      </c>
      <c r="B18" s="208"/>
      <c r="C18" s="208"/>
      <c r="D18" s="208"/>
      <c r="E18" s="208"/>
      <c r="F18" s="214"/>
    </row>
    <row r="19" spans="1:6" ht="37.799999999999997" x14ac:dyDescent="0.25">
      <c r="A19" s="212" t="s">
        <v>255</v>
      </c>
      <c r="B19" s="213"/>
      <c r="C19" s="213"/>
      <c r="D19" s="213"/>
      <c r="E19" s="213"/>
      <c r="F19" s="214"/>
    </row>
    <row r="20" spans="1:6" ht="50.4" x14ac:dyDescent="0.25">
      <c r="A20" s="212" t="s">
        <v>213</v>
      </c>
      <c r="B20" s="213"/>
      <c r="C20" s="213"/>
      <c r="D20" s="213"/>
      <c r="E20" s="213"/>
      <c r="F20" s="214"/>
    </row>
    <row r="21" spans="1:6" x14ac:dyDescent="0.25">
      <c r="A21" s="504" t="s">
        <v>181</v>
      </c>
      <c r="B21" s="504"/>
      <c r="C21" s="504"/>
      <c r="D21" s="504"/>
      <c r="E21" s="504"/>
      <c r="F21" s="504"/>
    </row>
    <row r="22" spans="1:6" x14ac:dyDescent="0.25">
      <c r="A22" s="505"/>
      <c r="B22" s="505"/>
      <c r="C22" s="505"/>
      <c r="D22" s="505"/>
      <c r="E22" s="505"/>
      <c r="F22" s="505"/>
    </row>
  </sheetData>
  <mergeCells count="5">
    <mergeCell ref="A3:F5"/>
    <mergeCell ref="A6:F6"/>
    <mergeCell ref="A7:F9"/>
    <mergeCell ref="A21:F2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125" zoomScaleNormal="125" zoomScalePageLayoutView="125" workbookViewId="0">
      <selection activeCell="A5" sqref="A5"/>
    </sheetView>
  </sheetViews>
  <sheetFormatPr defaultColWidth="8.88671875" defaultRowHeight="12.6" x14ac:dyDescent="0.25"/>
  <cols>
    <col min="1" max="1" width="18.6640625" style="72" customWidth="1"/>
    <col min="2" max="2" width="31.88671875" style="72" customWidth="1"/>
    <col min="3" max="3" width="11.88671875" style="72" customWidth="1"/>
    <col min="4" max="4" width="13.6640625" style="72" customWidth="1"/>
    <col min="5" max="5" width="16.6640625" style="72" customWidth="1"/>
    <col min="6" max="6" width="12.88671875" style="72" customWidth="1"/>
    <col min="7" max="7" width="18.33203125" style="72" customWidth="1"/>
    <col min="8" max="16384" width="8.88671875" style="72"/>
  </cols>
  <sheetData>
    <row r="1" spans="1:13" x14ac:dyDescent="0.25">
      <c r="A1" s="484" t="s">
        <v>118</v>
      </c>
      <c r="B1" s="484"/>
      <c r="C1" s="484"/>
      <c r="D1" s="484"/>
      <c r="E1" s="484"/>
      <c r="F1" s="484"/>
      <c r="G1" s="484"/>
      <c r="H1" s="73"/>
      <c r="I1" s="73"/>
      <c r="J1" s="73"/>
      <c r="K1" s="73"/>
      <c r="L1" s="73"/>
      <c r="M1" s="73"/>
    </row>
    <row r="2" spans="1:13" x14ac:dyDescent="0.25">
      <c r="A2" s="268" t="s">
        <v>239</v>
      </c>
      <c r="B2" s="303"/>
      <c r="C2" s="303"/>
      <c r="D2" s="303"/>
      <c r="E2" s="303"/>
      <c r="F2" s="303"/>
      <c r="G2" s="303"/>
      <c r="H2" s="71"/>
      <c r="I2" s="71"/>
      <c r="J2" s="71"/>
      <c r="K2" s="71"/>
      <c r="L2" s="71"/>
    </row>
    <row r="3" spans="1:13" ht="13.8" x14ac:dyDescent="0.3">
      <c r="A3" s="256" t="s">
        <v>215</v>
      </c>
      <c r="B3" s="1"/>
      <c r="C3" s="1"/>
      <c r="D3" s="1"/>
      <c r="E3" s="1"/>
      <c r="F3" s="1"/>
      <c r="G3" s="1"/>
      <c r="H3" s="71"/>
      <c r="I3" s="71"/>
      <c r="J3" s="71"/>
      <c r="K3" s="71"/>
      <c r="L3" s="71"/>
    </row>
    <row r="4" spans="1:13" s="73" customFormat="1" ht="63" x14ac:dyDescent="0.25">
      <c r="A4" s="42" t="s">
        <v>179</v>
      </c>
      <c r="B4" s="42" t="s">
        <v>39</v>
      </c>
      <c r="C4" s="42" t="s">
        <v>140</v>
      </c>
      <c r="D4" s="42" t="s">
        <v>115</v>
      </c>
      <c r="E4" s="42" t="s">
        <v>194</v>
      </c>
      <c r="F4" s="42" t="s">
        <v>195</v>
      </c>
      <c r="G4" s="42" t="s">
        <v>169</v>
      </c>
    </row>
    <row r="5" spans="1:13" s="74" customFormat="1" x14ac:dyDescent="0.25">
      <c r="A5" s="231"/>
      <c r="B5" s="235"/>
      <c r="C5" s="238"/>
      <c r="D5" s="239"/>
      <c r="E5" s="109"/>
      <c r="F5" s="218"/>
      <c r="G5" s="124"/>
    </row>
    <row r="6" spans="1:13" x14ac:dyDescent="0.25">
      <c r="A6" s="146"/>
      <c r="B6" s="236"/>
      <c r="C6" s="240"/>
      <c r="D6" s="241"/>
      <c r="E6" s="48"/>
      <c r="F6" s="219"/>
      <c r="G6" s="48"/>
    </row>
    <row r="7" spans="1:13" x14ac:dyDescent="0.25">
      <c r="A7" s="146"/>
      <c r="B7" s="236"/>
      <c r="C7" s="240"/>
      <c r="D7" s="241"/>
      <c r="E7" s="48"/>
      <c r="F7" s="219"/>
      <c r="G7" s="48"/>
    </row>
    <row r="8" spans="1:13" s="74" customFormat="1" x14ac:dyDescent="0.25">
      <c r="A8" s="146"/>
      <c r="B8" s="236"/>
      <c r="C8" s="240"/>
      <c r="D8" s="241"/>
      <c r="E8" s="48"/>
      <c r="F8" s="219"/>
      <c r="G8" s="48"/>
    </row>
    <row r="9" spans="1:13" x14ac:dyDescent="0.25">
      <c r="A9" s="146"/>
      <c r="B9" s="236"/>
      <c r="C9" s="240"/>
      <c r="D9" s="241"/>
      <c r="E9" s="48"/>
      <c r="F9" s="219"/>
      <c r="G9" s="48"/>
    </row>
    <row r="10" spans="1:13" x14ac:dyDescent="0.25">
      <c r="A10" s="146"/>
      <c r="B10" s="236"/>
      <c r="C10" s="240"/>
      <c r="D10" s="241"/>
      <c r="E10" s="48"/>
      <c r="F10" s="219"/>
      <c r="G10" s="48"/>
    </row>
    <row r="11" spans="1:13" s="74" customFormat="1" x14ac:dyDescent="0.25">
      <c r="A11" s="146"/>
      <c r="B11" s="236"/>
      <c r="C11" s="240"/>
      <c r="D11" s="241"/>
      <c r="E11" s="48"/>
      <c r="F11" s="219"/>
      <c r="G11" s="48"/>
    </row>
    <row r="12" spans="1:13" x14ac:dyDescent="0.25">
      <c r="A12" s="93"/>
      <c r="B12" s="236"/>
      <c r="C12" s="240"/>
      <c r="D12" s="241"/>
      <c r="E12" s="48"/>
      <c r="F12" s="219"/>
      <c r="G12" s="48"/>
    </row>
    <row r="13" spans="1:13" x14ac:dyDescent="0.25">
      <c r="A13" s="93"/>
      <c r="B13" s="236"/>
      <c r="C13" s="240"/>
      <c r="D13" s="241"/>
      <c r="E13" s="48"/>
      <c r="F13" s="219"/>
      <c r="G13" s="48"/>
    </row>
    <row r="14" spans="1:13" s="74" customFormat="1" x14ac:dyDescent="0.25">
      <c r="A14" s="93"/>
      <c r="B14" s="236"/>
      <c r="C14" s="240"/>
      <c r="D14" s="241"/>
      <c r="E14" s="48"/>
      <c r="F14" s="219"/>
      <c r="G14" s="48"/>
    </row>
    <row r="15" spans="1:13" s="74" customFormat="1" x14ac:dyDescent="0.25">
      <c r="A15" s="93"/>
      <c r="B15" s="236"/>
      <c r="C15" s="240"/>
      <c r="D15" s="241"/>
      <c r="E15" s="48"/>
      <c r="F15" s="219"/>
      <c r="G15" s="48"/>
    </row>
    <row r="16" spans="1:13" s="74" customFormat="1" x14ac:dyDescent="0.25">
      <c r="A16" s="93"/>
      <c r="B16" s="236"/>
      <c r="C16" s="240"/>
      <c r="D16" s="241"/>
      <c r="E16" s="48"/>
      <c r="F16" s="219"/>
      <c r="G16" s="48"/>
    </row>
    <row r="17" spans="1:7" s="74" customFormat="1" x14ac:dyDescent="0.25">
      <c r="A17" s="93"/>
      <c r="B17" s="236"/>
      <c r="C17" s="240"/>
      <c r="D17" s="241"/>
      <c r="E17" s="48"/>
      <c r="F17" s="219"/>
      <c r="G17" s="48"/>
    </row>
    <row r="18" spans="1:7" s="74" customFormat="1" x14ac:dyDescent="0.25">
      <c r="A18" s="232"/>
      <c r="B18" s="236"/>
      <c r="C18" s="240"/>
      <c r="D18" s="241"/>
      <c r="E18" s="48"/>
      <c r="F18" s="219"/>
      <c r="G18" s="48"/>
    </row>
    <row r="19" spans="1:7" x14ac:dyDescent="0.25">
      <c r="A19" s="232"/>
      <c r="B19" s="236"/>
      <c r="C19" s="240"/>
      <c r="D19" s="241"/>
      <c r="E19" s="48"/>
      <c r="F19" s="219"/>
      <c r="G19" s="48"/>
    </row>
    <row r="20" spans="1:7" x14ac:dyDescent="0.25">
      <c r="A20" s="232"/>
      <c r="B20" s="236"/>
      <c r="C20" s="240"/>
      <c r="D20" s="241"/>
      <c r="E20" s="48"/>
      <c r="F20" s="219"/>
      <c r="G20" s="48"/>
    </row>
    <row r="21" spans="1:7" x14ac:dyDescent="0.25">
      <c r="A21" s="233"/>
      <c r="B21" s="236"/>
      <c r="C21" s="240"/>
      <c r="D21" s="241"/>
      <c r="E21" s="48"/>
      <c r="F21" s="219"/>
      <c r="G21" s="48"/>
    </row>
    <row r="22" spans="1:7" s="74" customFormat="1" x14ac:dyDescent="0.25">
      <c r="A22" s="146"/>
      <c r="B22" s="236"/>
      <c r="C22" s="240"/>
      <c r="D22" s="241"/>
      <c r="E22" s="48"/>
      <c r="F22" s="219"/>
      <c r="G22" s="48"/>
    </row>
    <row r="23" spans="1:7" x14ac:dyDescent="0.25">
      <c r="A23" s="93"/>
      <c r="B23" s="236"/>
      <c r="C23" s="240"/>
      <c r="D23" s="241"/>
      <c r="E23" s="48"/>
      <c r="F23" s="219"/>
      <c r="G23" s="48"/>
    </row>
    <row r="24" spans="1:7" x14ac:dyDescent="0.25">
      <c r="A24" s="93"/>
      <c r="B24" s="236"/>
      <c r="C24" s="240"/>
      <c r="D24" s="241"/>
      <c r="E24" s="48"/>
      <c r="F24" s="219"/>
      <c r="G24" s="48"/>
    </row>
    <row r="25" spans="1:7" x14ac:dyDescent="0.25">
      <c r="A25" s="93"/>
      <c r="B25" s="236"/>
      <c r="C25" s="240"/>
      <c r="D25" s="241"/>
      <c r="E25" s="48"/>
      <c r="F25" s="219"/>
      <c r="G25" s="48"/>
    </row>
    <row r="26" spans="1:7" x14ac:dyDescent="0.25">
      <c r="A26" s="146"/>
      <c r="B26" s="236"/>
      <c r="C26" s="240"/>
      <c r="D26" s="241"/>
      <c r="E26" s="48"/>
      <c r="F26" s="219"/>
      <c r="G26" s="48"/>
    </row>
    <row r="27" spans="1:7" x14ac:dyDescent="0.25">
      <c r="A27" s="234"/>
      <c r="B27" s="237"/>
      <c r="C27" s="242"/>
      <c r="D27" s="243"/>
      <c r="E27" s="122"/>
      <c r="F27" s="220"/>
      <c r="G27" s="122"/>
    </row>
    <row r="28" spans="1:7" s="74" customFormat="1" x14ac:dyDescent="0.25">
      <c r="A28" s="90"/>
      <c r="B28" s="113"/>
      <c r="C28" s="113"/>
      <c r="D28" s="126"/>
      <c r="E28" s="113">
        <f>SUM(E5:E27)</f>
        <v>0</v>
      </c>
      <c r="F28" s="113"/>
      <c r="G28" s="113">
        <f>SUM(G5:G27)</f>
        <v>0</v>
      </c>
    </row>
    <row r="29" spans="1:7" x14ac:dyDescent="0.25">
      <c r="A29" s="21" t="s">
        <v>1</v>
      </c>
      <c r="B29" s="92"/>
      <c r="C29" s="92"/>
      <c r="D29" s="92"/>
      <c r="E29" s="92"/>
      <c r="F29" s="92"/>
      <c r="G29" s="92"/>
    </row>
    <row r="30" spans="1:7" x14ac:dyDescent="0.25">
      <c r="A30" s="21" t="s">
        <v>197</v>
      </c>
      <c r="B30" s="92"/>
      <c r="C30" s="92"/>
      <c r="D30" s="92"/>
      <c r="E30" s="92"/>
      <c r="F30" s="92"/>
      <c r="G30" s="92"/>
    </row>
    <row r="31" spans="1:7" x14ac:dyDescent="0.25">
      <c r="A31" s="21" t="s">
        <v>198</v>
      </c>
      <c r="B31" s="92"/>
      <c r="C31" s="92"/>
      <c r="D31" s="92"/>
      <c r="E31" s="92"/>
      <c r="F31" s="92"/>
      <c r="G31" s="92"/>
    </row>
    <row r="32" spans="1:7" x14ac:dyDescent="0.25">
      <c r="A32" s="508" t="s">
        <v>196</v>
      </c>
      <c r="B32" s="508"/>
      <c r="C32" s="508"/>
      <c r="D32" s="508"/>
      <c r="E32" s="508"/>
      <c r="F32" s="508"/>
      <c r="G32" s="508"/>
    </row>
    <row r="33" spans="1:7" x14ac:dyDescent="0.25">
      <c r="A33" s="14"/>
      <c r="B33" s="101"/>
      <c r="C33" s="101"/>
      <c r="D33" s="102"/>
      <c r="E33" s="102"/>
      <c r="F33" s="102"/>
      <c r="G33" s="102"/>
    </row>
    <row r="34" spans="1:7" s="74" customFormat="1" x14ac:dyDescent="0.25">
      <c r="A34" s="92"/>
      <c r="B34" s="5"/>
      <c r="C34" s="5"/>
      <c r="D34" s="5"/>
      <c r="E34" s="5"/>
      <c r="F34" s="5"/>
      <c r="G34" s="5"/>
    </row>
    <row r="35" spans="1:7" x14ac:dyDescent="0.25">
      <c r="A35" s="92"/>
      <c r="B35" s="102"/>
      <c r="C35" s="102"/>
      <c r="D35" s="102"/>
      <c r="E35" s="102"/>
      <c r="F35" s="102"/>
      <c r="G35" s="102"/>
    </row>
    <row r="36" spans="1:7" x14ac:dyDescent="0.25">
      <c r="A36" s="92"/>
      <c r="B36" s="102"/>
      <c r="C36" s="102"/>
      <c r="D36" s="102"/>
      <c r="E36" s="102"/>
      <c r="F36" s="102"/>
      <c r="G36" s="102"/>
    </row>
    <row r="37" spans="1:7" s="74" customFormat="1" x14ac:dyDescent="0.25">
      <c r="A37" s="92"/>
      <c r="B37" s="5"/>
      <c r="C37" s="5"/>
      <c r="D37" s="5"/>
      <c r="E37" s="5"/>
      <c r="F37" s="5"/>
      <c r="G37" s="5"/>
    </row>
    <row r="38" spans="1:7" x14ac:dyDescent="0.25">
      <c r="A38" s="75"/>
    </row>
    <row r="39" spans="1:7" x14ac:dyDescent="0.25">
      <c r="A39" s="75"/>
    </row>
    <row r="40" spans="1:7" x14ac:dyDescent="0.25">
      <c r="A40" s="75"/>
    </row>
    <row r="45" spans="1:7" s="77" customFormat="1" x14ac:dyDescent="0.25"/>
    <row r="46" spans="1:7" s="77" customFormat="1" x14ac:dyDescent="0.25"/>
  </sheetData>
  <mergeCells count="2">
    <mergeCell ref="A1:G1"/>
    <mergeCell ref="A32:G32"/>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117" zoomScaleNormal="117" zoomScalePageLayoutView="117" workbookViewId="0">
      <selection activeCell="A4" sqref="A4"/>
    </sheetView>
  </sheetViews>
  <sheetFormatPr defaultColWidth="8.88671875" defaultRowHeight="12.6" x14ac:dyDescent="0.25"/>
  <cols>
    <col min="1" max="1" width="14.88671875" style="72" customWidth="1"/>
    <col min="2" max="2" width="21.33203125" style="72" customWidth="1"/>
    <col min="3" max="3" width="27" style="72" customWidth="1"/>
    <col min="4" max="4" width="11.6640625" style="72" customWidth="1"/>
    <col min="5" max="5" width="15.6640625" style="72" customWidth="1"/>
    <col min="6" max="6" width="14.6640625" style="72" customWidth="1"/>
    <col min="7" max="7" width="14.44140625" style="72" customWidth="1"/>
    <col min="8" max="8" width="13.88671875" style="72" customWidth="1"/>
    <col min="9" max="9" width="16.33203125" style="72" customWidth="1"/>
    <col min="10" max="16384" width="8.88671875" style="72"/>
  </cols>
  <sheetData>
    <row r="1" spans="1:13" x14ac:dyDescent="0.25">
      <c r="A1" s="484" t="s">
        <v>119</v>
      </c>
      <c r="B1" s="484"/>
      <c r="C1" s="484"/>
      <c r="D1" s="484"/>
      <c r="E1" s="484"/>
      <c r="F1" s="484"/>
      <c r="G1" s="484"/>
      <c r="H1" s="484"/>
      <c r="I1" s="484"/>
      <c r="J1" s="73"/>
      <c r="K1" s="73"/>
      <c r="L1" s="73"/>
      <c r="M1" s="73"/>
    </row>
    <row r="2" spans="1:13" x14ac:dyDescent="0.25">
      <c r="A2" s="69" t="s">
        <v>239</v>
      </c>
      <c r="B2" s="20"/>
      <c r="C2" s="20"/>
      <c r="D2" s="20"/>
      <c r="E2" s="20"/>
      <c r="F2" s="20"/>
      <c r="G2" s="20"/>
      <c r="H2" s="20"/>
      <c r="I2" s="20"/>
      <c r="J2" s="71"/>
      <c r="K2" s="71"/>
      <c r="L2" s="71"/>
      <c r="M2" s="71"/>
    </row>
    <row r="3" spans="1:13" s="73" customFormat="1" ht="100.8" x14ac:dyDescent="0.25">
      <c r="A3" s="42" t="s">
        <v>180</v>
      </c>
      <c r="B3" s="42" t="s">
        <v>39</v>
      </c>
      <c r="C3" s="42" t="s">
        <v>116</v>
      </c>
      <c r="D3" s="42" t="s">
        <v>52</v>
      </c>
      <c r="E3" s="42" t="s">
        <v>141</v>
      </c>
      <c r="F3" s="42" t="s">
        <v>142</v>
      </c>
      <c r="G3" s="42" t="s">
        <v>199</v>
      </c>
      <c r="H3" s="42" t="s">
        <v>252</v>
      </c>
      <c r="I3" s="42" t="s">
        <v>169</v>
      </c>
    </row>
    <row r="4" spans="1:13" s="74" customFormat="1" x14ac:dyDescent="0.25">
      <c r="A4" s="231"/>
      <c r="B4" s="235"/>
      <c r="C4" s="238"/>
      <c r="D4" s="123"/>
      <c r="E4" s="109"/>
      <c r="F4" s="244"/>
      <c r="G4" s="244"/>
      <c r="H4" s="330"/>
      <c r="I4" s="124"/>
    </row>
    <row r="5" spans="1:13" x14ac:dyDescent="0.25">
      <c r="A5" s="146"/>
      <c r="B5" s="236"/>
      <c r="C5" s="240"/>
      <c r="D5" s="66"/>
      <c r="E5" s="48"/>
      <c r="F5" s="240"/>
      <c r="G5" s="240"/>
      <c r="H5" s="331"/>
      <c r="I5" s="48"/>
    </row>
    <row r="6" spans="1:13" x14ac:dyDescent="0.25">
      <c r="A6" s="146"/>
      <c r="B6" s="236"/>
      <c r="C6" s="240"/>
      <c r="D6" s="66"/>
      <c r="E6" s="48"/>
      <c r="F6" s="240"/>
      <c r="G6" s="240"/>
      <c r="H6" s="331"/>
      <c r="I6" s="48"/>
    </row>
    <row r="7" spans="1:13" s="74" customFormat="1" x14ac:dyDescent="0.25">
      <c r="A7" s="146"/>
      <c r="B7" s="236"/>
      <c r="C7" s="240"/>
      <c r="D7" s="66"/>
      <c r="E7" s="48"/>
      <c r="F7" s="240"/>
      <c r="G7" s="240"/>
      <c r="H7" s="331"/>
      <c r="I7" s="48"/>
    </row>
    <row r="8" spans="1:13" x14ac:dyDescent="0.25">
      <c r="A8" s="146"/>
      <c r="B8" s="236"/>
      <c r="C8" s="240"/>
      <c r="D8" s="66"/>
      <c r="E8" s="48"/>
      <c r="F8" s="240"/>
      <c r="G8" s="240"/>
      <c r="H8" s="331"/>
      <c r="I8" s="48"/>
    </row>
    <row r="9" spans="1:13" x14ac:dyDescent="0.25">
      <c r="A9" s="146"/>
      <c r="B9" s="236"/>
      <c r="C9" s="240"/>
      <c r="D9" s="66"/>
      <c r="E9" s="48"/>
      <c r="F9" s="240"/>
      <c r="G9" s="240"/>
      <c r="H9" s="331"/>
      <c r="I9" s="48"/>
    </row>
    <row r="10" spans="1:13" s="74" customFormat="1" x14ac:dyDescent="0.25">
      <c r="A10" s="146"/>
      <c r="B10" s="236"/>
      <c r="C10" s="240"/>
      <c r="D10" s="66"/>
      <c r="E10" s="48"/>
      <c r="F10" s="240"/>
      <c r="G10" s="240"/>
      <c r="H10" s="331"/>
      <c r="I10" s="48"/>
    </row>
    <row r="11" spans="1:13" x14ac:dyDescent="0.25">
      <c r="A11" s="93"/>
      <c r="B11" s="236"/>
      <c r="C11" s="240"/>
      <c r="D11" s="66"/>
      <c r="E11" s="48"/>
      <c r="F11" s="240"/>
      <c r="G11" s="240"/>
      <c r="H11" s="331"/>
      <c r="I11" s="48"/>
    </row>
    <row r="12" spans="1:13" x14ac:dyDescent="0.25">
      <c r="A12" s="93"/>
      <c r="B12" s="236"/>
      <c r="C12" s="240"/>
      <c r="D12" s="66"/>
      <c r="E12" s="48"/>
      <c r="F12" s="240"/>
      <c r="G12" s="240"/>
      <c r="H12" s="331"/>
      <c r="I12" s="48"/>
    </row>
    <row r="13" spans="1:13" s="74" customFormat="1" x14ac:dyDescent="0.25">
      <c r="A13" s="93"/>
      <c r="B13" s="236"/>
      <c r="C13" s="240"/>
      <c r="D13" s="66"/>
      <c r="E13" s="48"/>
      <c r="F13" s="240"/>
      <c r="G13" s="240"/>
      <c r="H13" s="331"/>
      <c r="I13" s="48"/>
    </row>
    <row r="14" spans="1:13" s="74" customFormat="1" x14ac:dyDescent="0.25">
      <c r="A14" s="93"/>
      <c r="B14" s="236"/>
      <c r="C14" s="240"/>
      <c r="D14" s="66"/>
      <c r="E14" s="48"/>
      <c r="F14" s="240"/>
      <c r="G14" s="240"/>
      <c r="H14" s="331"/>
      <c r="I14" s="48"/>
    </row>
    <row r="15" spans="1:13" s="74" customFormat="1" x14ac:dyDescent="0.25">
      <c r="A15" s="93"/>
      <c r="B15" s="236"/>
      <c r="C15" s="240"/>
      <c r="D15" s="66"/>
      <c r="E15" s="48"/>
      <c r="F15" s="240"/>
      <c r="G15" s="240"/>
      <c r="H15" s="331"/>
      <c r="I15" s="48"/>
    </row>
    <row r="16" spans="1:13" s="74" customFormat="1" x14ac:dyDescent="0.25">
      <c r="A16" s="93"/>
      <c r="B16" s="236"/>
      <c r="C16" s="240"/>
      <c r="D16" s="66"/>
      <c r="E16" s="48"/>
      <c r="F16" s="240"/>
      <c r="G16" s="240"/>
      <c r="H16" s="331"/>
      <c r="I16" s="48"/>
    </row>
    <row r="17" spans="1:9" s="74" customFormat="1" x14ac:dyDescent="0.25">
      <c r="A17" s="93"/>
      <c r="B17" s="236"/>
      <c r="C17" s="240"/>
      <c r="D17" s="66"/>
      <c r="E17" s="48"/>
      <c r="F17" s="240"/>
      <c r="G17" s="240"/>
      <c r="H17" s="331"/>
      <c r="I17" s="48"/>
    </row>
    <row r="18" spans="1:9" x14ac:dyDescent="0.25">
      <c r="A18" s="93"/>
      <c r="B18" s="236"/>
      <c r="C18" s="240"/>
      <c r="D18" s="66"/>
      <c r="E18" s="48"/>
      <c r="F18" s="240"/>
      <c r="G18" s="240"/>
      <c r="H18" s="331"/>
      <c r="I18" s="48"/>
    </row>
    <row r="19" spans="1:9" x14ac:dyDescent="0.25">
      <c r="A19" s="232"/>
      <c r="B19" s="236"/>
      <c r="C19" s="240"/>
      <c r="D19" s="66"/>
      <c r="E19" s="48"/>
      <c r="F19" s="240"/>
      <c r="G19" s="240"/>
      <c r="H19" s="331"/>
      <c r="I19" s="48"/>
    </row>
    <row r="20" spans="1:9" x14ac:dyDescent="0.25">
      <c r="A20" s="233"/>
      <c r="B20" s="236"/>
      <c r="C20" s="240"/>
      <c r="D20" s="66"/>
      <c r="E20" s="48"/>
      <c r="F20" s="240"/>
      <c r="G20" s="240"/>
      <c r="H20" s="331"/>
      <c r="I20" s="48"/>
    </row>
    <row r="21" spans="1:9" s="74" customFormat="1" x14ac:dyDescent="0.25">
      <c r="A21" s="146"/>
      <c r="B21" s="236"/>
      <c r="C21" s="240"/>
      <c r="D21" s="66"/>
      <c r="E21" s="48"/>
      <c r="F21" s="240"/>
      <c r="G21" s="240"/>
      <c r="H21" s="331"/>
      <c r="I21" s="48"/>
    </row>
    <row r="22" spans="1:9" x14ac:dyDescent="0.25">
      <c r="A22" s="93"/>
      <c r="B22" s="236"/>
      <c r="C22" s="240"/>
      <c r="D22" s="66"/>
      <c r="E22" s="48"/>
      <c r="F22" s="240"/>
      <c r="G22" s="240"/>
      <c r="H22" s="331"/>
      <c r="I22" s="48"/>
    </row>
    <row r="23" spans="1:9" x14ac:dyDescent="0.25">
      <c r="A23" s="93"/>
      <c r="B23" s="236"/>
      <c r="C23" s="240"/>
      <c r="D23" s="66"/>
      <c r="E23" s="48"/>
      <c r="F23" s="240"/>
      <c r="G23" s="240"/>
      <c r="H23" s="331"/>
      <c r="I23" s="48"/>
    </row>
    <row r="24" spans="1:9" x14ac:dyDescent="0.25">
      <c r="A24" s="93"/>
      <c r="B24" s="236"/>
      <c r="C24" s="240"/>
      <c r="D24" s="66"/>
      <c r="E24" s="48"/>
      <c r="F24" s="240"/>
      <c r="G24" s="240"/>
      <c r="H24" s="331"/>
      <c r="I24" s="48"/>
    </row>
    <row r="25" spans="1:9" x14ac:dyDescent="0.25">
      <c r="A25" s="146"/>
      <c r="B25" s="236"/>
      <c r="C25" s="240"/>
      <c r="D25" s="66"/>
      <c r="E25" s="48"/>
      <c r="F25" s="240"/>
      <c r="G25" s="240"/>
      <c r="H25" s="331"/>
      <c r="I25" s="48"/>
    </row>
    <row r="26" spans="1:9" x14ac:dyDescent="0.25">
      <c r="A26" s="234"/>
      <c r="B26" s="237"/>
      <c r="C26" s="242"/>
      <c r="D26" s="125"/>
      <c r="E26" s="122"/>
      <c r="F26" s="242"/>
      <c r="G26" s="242"/>
      <c r="H26" s="332"/>
      <c r="I26" s="122"/>
    </row>
    <row r="27" spans="1:9" s="74" customFormat="1" x14ac:dyDescent="0.25">
      <c r="A27" s="67"/>
      <c r="B27" s="113"/>
      <c r="C27" s="113"/>
      <c r="D27" s="126"/>
      <c r="E27" s="113">
        <f>SUM(E4:E26)</f>
        <v>0</v>
      </c>
      <c r="F27" s="113"/>
      <c r="G27" s="113"/>
      <c r="H27" s="113"/>
      <c r="I27" s="113">
        <f>SUM(I4:I26)</f>
        <v>0</v>
      </c>
    </row>
    <row r="28" spans="1:9" x14ac:dyDescent="0.25">
      <c r="A28" s="21" t="s">
        <v>1</v>
      </c>
      <c r="B28" s="68"/>
      <c r="C28" s="68"/>
      <c r="D28" s="68"/>
      <c r="E28" s="68"/>
      <c r="F28" s="68"/>
      <c r="G28" s="92"/>
      <c r="H28" s="92"/>
      <c r="I28" s="68"/>
    </row>
    <row r="29" spans="1:9" x14ac:dyDescent="0.25">
      <c r="A29" s="101" t="s">
        <v>201</v>
      </c>
      <c r="B29" s="102"/>
      <c r="C29" s="102"/>
      <c r="D29" s="102"/>
      <c r="E29" s="102"/>
      <c r="F29" s="102"/>
      <c r="G29" s="252"/>
      <c r="H29" s="252"/>
      <c r="I29" s="102"/>
    </row>
    <row r="30" spans="1:9" x14ac:dyDescent="0.25">
      <c r="A30" s="68"/>
      <c r="B30" s="102"/>
      <c r="C30" s="102"/>
      <c r="D30" s="102"/>
      <c r="E30" s="102"/>
      <c r="F30" s="102"/>
      <c r="G30" s="252"/>
      <c r="H30" s="252"/>
      <c r="I30" s="102"/>
    </row>
    <row r="31" spans="1:9" s="74" customFormat="1" x14ac:dyDescent="0.25">
      <c r="A31" s="68"/>
      <c r="B31" s="5"/>
      <c r="C31" s="5"/>
      <c r="D31" s="5"/>
      <c r="E31" s="5"/>
      <c r="F31" s="5"/>
      <c r="G31" s="5"/>
      <c r="H31" s="5"/>
      <c r="I31" s="5"/>
    </row>
    <row r="32" spans="1:9" x14ac:dyDescent="0.25">
      <c r="A32" s="68"/>
      <c r="B32" s="102"/>
      <c r="C32" s="102"/>
      <c r="D32" s="102"/>
      <c r="E32" s="102"/>
      <c r="F32" s="102"/>
      <c r="G32" s="252"/>
      <c r="H32" s="252"/>
      <c r="I32" s="102"/>
    </row>
    <row r="33" spans="1:9" x14ac:dyDescent="0.25">
      <c r="A33" s="68"/>
      <c r="B33" s="102"/>
      <c r="C33" s="102"/>
      <c r="D33" s="102"/>
      <c r="E33" s="102"/>
      <c r="F33" s="102"/>
      <c r="G33" s="252"/>
      <c r="H33" s="252"/>
      <c r="I33" s="102"/>
    </row>
    <row r="34" spans="1:9" s="74" customFormat="1" x14ac:dyDescent="0.25">
      <c r="A34" s="68"/>
      <c r="B34" s="5"/>
      <c r="C34" s="5"/>
      <c r="D34" s="5"/>
      <c r="E34" s="5"/>
      <c r="F34" s="5"/>
      <c r="G34" s="5"/>
      <c r="H34" s="5"/>
      <c r="I34" s="5"/>
    </row>
    <row r="35" spans="1:9" x14ac:dyDescent="0.25">
      <c r="A35" s="68"/>
      <c r="B35" s="102"/>
      <c r="C35" s="102"/>
      <c r="D35" s="102"/>
      <c r="E35" s="102"/>
      <c r="F35" s="102"/>
      <c r="G35" s="252"/>
      <c r="H35" s="252"/>
      <c r="I35" s="102"/>
    </row>
    <row r="36" spans="1:9" x14ac:dyDescent="0.25">
      <c r="A36" s="75"/>
    </row>
    <row r="37" spans="1:9" x14ac:dyDescent="0.25">
      <c r="A37" s="75"/>
    </row>
    <row r="42" spans="1:9" s="77" customFormat="1" x14ac:dyDescent="0.25"/>
    <row r="43" spans="1:9" s="77" customFormat="1" x14ac:dyDescent="0.25"/>
  </sheetData>
  <mergeCells count="1">
    <mergeCell ref="A1:I1"/>
  </mergeCells>
  <phoneticPr fontId="24" type="noConversion"/>
  <pageMargins left="0.59055118110236227" right="0.59055118110236227" top="0.70866141732283472" bottom="0.70866141732283472" header="0.30000000000000004" footer="0.30000000000000004"/>
  <pageSetup paperSize="9" scale="84" fitToHeight="2" orientation="landscape" horizontalDpi="192" verticalDpi="19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125" zoomScaleNormal="125" zoomScalePageLayoutView="125" workbookViewId="0">
      <selection activeCell="A5" sqref="A5"/>
    </sheetView>
  </sheetViews>
  <sheetFormatPr defaultColWidth="8.88671875" defaultRowHeight="12.6" x14ac:dyDescent="0.25"/>
  <cols>
    <col min="1" max="1" width="14" style="4" customWidth="1"/>
    <col min="2" max="2" width="20.6640625" style="4" customWidth="1"/>
    <col min="3" max="3" width="35.33203125" style="4" customWidth="1"/>
    <col min="4" max="5" width="17" style="4" customWidth="1"/>
    <col min="6" max="6" width="16.6640625" style="4" customWidth="1"/>
    <col min="7" max="7" width="10.6640625" style="4" customWidth="1"/>
    <col min="8" max="8" width="14.109375" style="4" customWidth="1"/>
    <col min="9" max="9" width="13.109375" style="4" customWidth="1"/>
    <col min="10" max="10" width="14.88671875" style="4" customWidth="1"/>
    <col min="11" max="11" width="13.44140625" style="4" customWidth="1"/>
    <col min="12" max="16384" width="8.88671875" style="4"/>
  </cols>
  <sheetData>
    <row r="1" spans="1:16" x14ac:dyDescent="0.25">
      <c r="A1" s="484" t="s">
        <v>120</v>
      </c>
      <c r="B1" s="484"/>
      <c r="C1" s="484"/>
      <c r="D1" s="484"/>
      <c r="E1" s="484"/>
      <c r="F1" s="484"/>
      <c r="G1" s="484"/>
      <c r="H1" s="484"/>
      <c r="I1" s="484"/>
      <c r="J1" s="484"/>
      <c r="K1" s="484"/>
      <c r="L1" s="18"/>
      <c r="M1" s="18"/>
      <c r="N1" s="18"/>
      <c r="O1" s="18"/>
      <c r="P1" s="18"/>
    </row>
    <row r="2" spans="1:16" x14ac:dyDescent="0.25">
      <c r="A2" s="69" t="s">
        <v>239</v>
      </c>
      <c r="B2" s="69"/>
      <c r="C2" s="69"/>
      <c r="D2" s="257"/>
      <c r="E2" s="257"/>
      <c r="F2" s="20"/>
      <c r="G2" s="20"/>
      <c r="H2" s="20"/>
      <c r="I2" s="20"/>
      <c r="J2" s="20"/>
      <c r="K2" s="20"/>
      <c r="L2" s="1"/>
      <c r="M2" s="1"/>
      <c r="N2" s="1"/>
      <c r="O2" s="1"/>
      <c r="P2" s="1"/>
    </row>
    <row r="3" spans="1:16" s="11" customFormat="1" ht="88.2" x14ac:dyDescent="0.25">
      <c r="A3" s="42" t="s">
        <v>117</v>
      </c>
      <c r="B3" s="42" t="s">
        <v>39</v>
      </c>
      <c r="C3" s="42" t="s">
        <v>216</v>
      </c>
      <c r="D3" s="42" t="s">
        <v>220</v>
      </c>
      <c r="E3" s="42" t="s">
        <v>219</v>
      </c>
      <c r="F3" s="42" t="s">
        <v>217</v>
      </c>
      <c r="G3" s="42" t="s">
        <v>52</v>
      </c>
      <c r="H3" s="42" t="s">
        <v>218</v>
      </c>
      <c r="I3" s="42" t="s">
        <v>202</v>
      </c>
      <c r="J3" s="42" t="s">
        <v>203</v>
      </c>
      <c r="K3" s="42" t="s">
        <v>169</v>
      </c>
      <c r="L3" s="7"/>
    </row>
    <row r="4" spans="1:16" s="307" customFormat="1" x14ac:dyDescent="0.3">
      <c r="A4" s="346">
        <v>42798</v>
      </c>
      <c r="B4" s="304" t="s">
        <v>204</v>
      </c>
      <c r="C4" s="304" t="s">
        <v>236</v>
      </c>
      <c r="D4" s="304" t="s">
        <v>221</v>
      </c>
      <c r="E4" s="304" t="s">
        <v>221</v>
      </c>
      <c r="F4" s="305"/>
      <c r="G4" s="306">
        <v>1</v>
      </c>
      <c r="H4" s="323" t="s">
        <v>172</v>
      </c>
      <c r="I4" s="323" t="s">
        <v>172</v>
      </c>
      <c r="J4" s="323"/>
      <c r="K4" s="323">
        <v>0</v>
      </c>
    </row>
    <row r="5" spans="1:16" s="312" customFormat="1" x14ac:dyDescent="0.3">
      <c r="A5" s="308"/>
      <c r="B5" s="294"/>
      <c r="C5" s="294"/>
      <c r="D5" s="294"/>
      <c r="E5" s="294"/>
      <c r="F5" s="309"/>
      <c r="G5" s="310"/>
      <c r="H5" s="311"/>
      <c r="I5" s="311"/>
      <c r="J5" s="311"/>
      <c r="K5" s="311"/>
    </row>
    <row r="6" spans="1:16" s="312" customFormat="1" x14ac:dyDescent="0.3">
      <c r="A6" s="308"/>
      <c r="B6" s="294"/>
      <c r="C6" s="294"/>
      <c r="D6" s="294"/>
      <c r="E6" s="294"/>
      <c r="F6" s="309"/>
      <c r="G6" s="310"/>
      <c r="H6" s="311"/>
      <c r="I6" s="311"/>
      <c r="J6" s="311"/>
      <c r="K6" s="311"/>
    </row>
    <row r="7" spans="1:16" s="307" customFormat="1" x14ac:dyDescent="0.3">
      <c r="A7" s="308"/>
      <c r="B7" s="294"/>
      <c r="C7" s="294"/>
      <c r="D7" s="294"/>
      <c r="E7" s="294"/>
      <c r="F7" s="309"/>
      <c r="G7" s="310"/>
      <c r="H7" s="311"/>
      <c r="I7" s="311"/>
      <c r="J7" s="311"/>
      <c r="K7" s="311"/>
    </row>
    <row r="8" spans="1:16" s="312" customFormat="1" x14ac:dyDescent="0.3">
      <c r="A8" s="308"/>
      <c r="B8" s="294"/>
      <c r="C8" s="294"/>
      <c r="D8" s="294"/>
      <c r="E8" s="294"/>
      <c r="F8" s="309"/>
      <c r="G8" s="310"/>
      <c r="H8" s="311"/>
      <c r="I8" s="311"/>
      <c r="J8" s="311"/>
      <c r="K8" s="311"/>
    </row>
    <row r="9" spans="1:16" s="312" customFormat="1" x14ac:dyDescent="0.3">
      <c r="A9" s="308"/>
      <c r="B9" s="294"/>
      <c r="C9" s="294"/>
      <c r="D9" s="294"/>
      <c r="E9" s="294"/>
      <c r="F9" s="309"/>
      <c r="G9" s="310"/>
      <c r="H9" s="311"/>
      <c r="I9" s="311"/>
      <c r="J9" s="311"/>
      <c r="K9" s="311"/>
    </row>
    <row r="10" spans="1:16" s="307" customFormat="1" x14ac:dyDescent="0.3">
      <c r="A10" s="308"/>
      <c r="B10" s="294"/>
      <c r="C10" s="294"/>
      <c r="D10" s="294"/>
      <c r="E10" s="294"/>
      <c r="F10" s="309"/>
      <c r="G10" s="310"/>
      <c r="H10" s="311"/>
      <c r="I10" s="311"/>
      <c r="J10" s="311"/>
      <c r="K10" s="311"/>
    </row>
    <row r="11" spans="1:16" s="312" customFormat="1" x14ac:dyDescent="0.3">
      <c r="A11" s="313"/>
      <c r="B11" s="314"/>
      <c r="C11" s="314"/>
      <c r="D11" s="314"/>
      <c r="E11" s="314"/>
      <c r="F11" s="309"/>
      <c r="G11" s="310"/>
      <c r="H11" s="311"/>
      <c r="I11" s="311"/>
      <c r="J11" s="311"/>
      <c r="K11" s="311"/>
    </row>
    <row r="12" spans="1:16" s="312" customFormat="1" x14ac:dyDescent="0.3">
      <c r="A12" s="313"/>
      <c r="B12" s="314"/>
      <c r="C12" s="314"/>
      <c r="D12" s="314"/>
      <c r="E12" s="314"/>
      <c r="F12" s="309"/>
      <c r="G12" s="310"/>
      <c r="H12" s="311"/>
      <c r="I12" s="311"/>
      <c r="J12" s="311"/>
      <c r="K12" s="311"/>
    </row>
    <row r="13" spans="1:16" s="315" customFormat="1" x14ac:dyDescent="0.3">
      <c r="A13" s="313"/>
      <c r="B13" s="314"/>
      <c r="C13" s="314"/>
      <c r="D13" s="314"/>
      <c r="E13" s="314"/>
      <c r="F13" s="309"/>
      <c r="G13" s="310"/>
      <c r="H13" s="311"/>
      <c r="I13" s="311"/>
      <c r="J13" s="311"/>
      <c r="K13" s="311"/>
    </row>
    <row r="14" spans="1:16" s="315" customFormat="1" x14ac:dyDescent="0.3">
      <c r="A14" s="313"/>
      <c r="B14" s="314"/>
      <c r="C14" s="314"/>
      <c r="D14" s="314"/>
      <c r="E14" s="314"/>
      <c r="F14" s="309"/>
      <c r="G14" s="310"/>
      <c r="H14" s="311"/>
      <c r="I14" s="311"/>
      <c r="J14" s="311"/>
      <c r="K14" s="311"/>
    </row>
    <row r="15" spans="1:16" s="315" customFormat="1" x14ac:dyDescent="0.3">
      <c r="A15" s="313"/>
      <c r="B15" s="314"/>
      <c r="C15" s="314"/>
      <c r="D15" s="314"/>
      <c r="E15" s="314"/>
      <c r="F15" s="309"/>
      <c r="G15" s="310"/>
      <c r="H15" s="311"/>
      <c r="I15" s="311"/>
      <c r="J15" s="311"/>
      <c r="K15" s="311"/>
    </row>
    <row r="16" spans="1:16" s="312" customFormat="1" x14ac:dyDescent="0.3">
      <c r="A16" s="313"/>
      <c r="B16" s="314"/>
      <c r="C16" s="314"/>
      <c r="D16" s="314"/>
      <c r="E16" s="314"/>
      <c r="F16" s="309"/>
      <c r="G16" s="310"/>
      <c r="H16" s="311"/>
      <c r="I16" s="311"/>
      <c r="J16" s="311"/>
      <c r="K16" s="311"/>
    </row>
    <row r="17" spans="1:11" s="307" customFormat="1" x14ac:dyDescent="0.3">
      <c r="A17" s="313"/>
      <c r="B17" s="314"/>
      <c r="C17" s="314"/>
      <c r="D17" s="314"/>
      <c r="E17" s="314"/>
      <c r="F17" s="309"/>
      <c r="G17" s="310"/>
      <c r="H17" s="311"/>
      <c r="I17" s="311"/>
      <c r="J17" s="311"/>
      <c r="K17" s="311"/>
    </row>
    <row r="18" spans="1:11" s="307" customFormat="1" x14ac:dyDescent="0.3">
      <c r="A18" s="316"/>
      <c r="B18" s="317"/>
      <c r="C18" s="317"/>
      <c r="D18" s="317"/>
      <c r="E18" s="317"/>
      <c r="F18" s="309"/>
      <c r="G18" s="310"/>
      <c r="H18" s="311"/>
      <c r="I18" s="311"/>
      <c r="J18" s="311"/>
      <c r="K18" s="311"/>
    </row>
    <row r="19" spans="1:11" s="307" customFormat="1" x14ac:dyDescent="0.3">
      <c r="A19" s="308"/>
      <c r="B19" s="294"/>
      <c r="C19" s="294"/>
      <c r="D19" s="294"/>
      <c r="E19" s="294"/>
      <c r="F19" s="309"/>
      <c r="G19" s="310"/>
      <c r="H19" s="311"/>
      <c r="I19" s="311"/>
      <c r="J19" s="311"/>
      <c r="K19" s="311"/>
    </row>
    <row r="20" spans="1:11" s="312" customFormat="1" x14ac:dyDescent="0.3">
      <c r="A20" s="313"/>
      <c r="B20" s="314"/>
      <c r="C20" s="314"/>
      <c r="D20" s="314"/>
      <c r="E20" s="314"/>
      <c r="F20" s="309"/>
      <c r="G20" s="310"/>
      <c r="H20" s="311"/>
      <c r="I20" s="311"/>
      <c r="J20" s="311"/>
      <c r="K20" s="311"/>
    </row>
    <row r="21" spans="1:11" s="312" customFormat="1" x14ac:dyDescent="0.3">
      <c r="A21" s="313"/>
      <c r="B21" s="314"/>
      <c r="C21" s="314"/>
      <c r="D21" s="314"/>
      <c r="E21" s="314"/>
      <c r="F21" s="309"/>
      <c r="G21" s="310"/>
      <c r="H21" s="311"/>
      <c r="I21" s="311"/>
      <c r="J21" s="311"/>
      <c r="K21" s="311"/>
    </row>
    <row r="22" spans="1:11" s="312" customFormat="1" x14ac:dyDescent="0.3">
      <c r="A22" s="313"/>
      <c r="B22" s="314"/>
      <c r="C22" s="314"/>
      <c r="D22" s="314"/>
      <c r="E22" s="314"/>
      <c r="F22" s="309"/>
      <c r="G22" s="310"/>
      <c r="H22" s="311"/>
      <c r="I22" s="311"/>
      <c r="J22" s="311"/>
      <c r="K22" s="311"/>
    </row>
    <row r="23" spans="1:11" s="312" customFormat="1" x14ac:dyDescent="0.3">
      <c r="A23" s="308"/>
      <c r="B23" s="294"/>
      <c r="C23" s="294"/>
      <c r="D23" s="294"/>
      <c r="E23" s="294"/>
      <c r="F23" s="309"/>
      <c r="G23" s="310"/>
      <c r="H23" s="311"/>
      <c r="I23" s="311"/>
      <c r="J23" s="311"/>
      <c r="K23" s="311"/>
    </row>
    <row r="24" spans="1:11" s="312" customFormat="1" x14ac:dyDescent="0.3">
      <c r="A24" s="318"/>
      <c r="B24" s="319"/>
      <c r="C24" s="319"/>
      <c r="D24" s="319"/>
      <c r="E24" s="319"/>
      <c r="F24" s="320"/>
      <c r="G24" s="321"/>
      <c r="H24" s="322"/>
      <c r="I24" s="322"/>
      <c r="J24" s="322"/>
      <c r="K24" s="322"/>
    </row>
    <row r="25" spans="1:11" s="3" customFormat="1" x14ac:dyDescent="0.25">
      <c r="A25" s="67"/>
      <c r="B25" s="67"/>
      <c r="C25" s="67"/>
      <c r="D25" s="254"/>
      <c r="E25" s="254"/>
      <c r="F25" s="113">
        <f>SUM(F4:F24)</f>
        <v>0</v>
      </c>
      <c r="G25" s="126"/>
      <c r="H25" s="113"/>
      <c r="I25" s="113"/>
      <c r="J25" s="113"/>
      <c r="K25" s="113">
        <f>SUM(K4:K24)</f>
        <v>0</v>
      </c>
    </row>
    <row r="26" spans="1:11" x14ac:dyDescent="0.25">
      <c r="A26" s="21" t="s">
        <v>1</v>
      </c>
      <c r="B26" s="21"/>
      <c r="C26" s="21"/>
      <c r="D26" s="21"/>
      <c r="E26" s="21"/>
      <c r="F26" s="68"/>
      <c r="G26" s="68"/>
      <c r="H26" s="68"/>
      <c r="I26" s="92"/>
      <c r="J26" s="92"/>
      <c r="K26" s="68"/>
    </row>
    <row r="27" spans="1:11" x14ac:dyDescent="0.25">
      <c r="A27" s="101" t="s">
        <v>200</v>
      </c>
      <c r="B27" s="102"/>
      <c r="C27" s="102"/>
      <c r="D27" s="255"/>
      <c r="E27" s="255"/>
      <c r="F27" s="102"/>
      <c r="G27" s="102"/>
      <c r="H27" s="102"/>
      <c r="I27" s="252"/>
      <c r="J27" s="252"/>
      <c r="K27" s="102"/>
    </row>
    <row r="28" spans="1:11" x14ac:dyDescent="0.25">
      <c r="A28" s="68"/>
      <c r="B28" s="68"/>
      <c r="C28" s="68"/>
      <c r="D28" s="92"/>
      <c r="E28" s="92"/>
      <c r="F28" s="102"/>
      <c r="G28" s="102"/>
      <c r="H28" s="102"/>
      <c r="I28" s="252"/>
      <c r="J28" s="252"/>
      <c r="K28" s="102"/>
    </row>
    <row r="29" spans="1:11" s="3" customFormat="1" x14ac:dyDescent="0.25">
      <c r="A29" s="68"/>
      <c r="B29" s="68"/>
      <c r="C29" s="68"/>
      <c r="D29" s="92"/>
      <c r="E29" s="92"/>
      <c r="F29" s="5"/>
      <c r="G29" s="5"/>
      <c r="H29" s="5"/>
      <c r="I29" s="5"/>
      <c r="J29" s="5"/>
      <c r="K29" s="5"/>
    </row>
    <row r="30" spans="1:11" x14ac:dyDescent="0.25">
      <c r="A30" s="68"/>
      <c r="B30" s="68"/>
      <c r="C30" s="68"/>
      <c r="D30" s="92"/>
      <c r="E30" s="92"/>
      <c r="F30" s="102"/>
      <c r="G30" s="102"/>
      <c r="H30" s="102"/>
      <c r="I30" s="252"/>
      <c r="J30" s="252"/>
      <c r="K30" s="102"/>
    </row>
    <row r="31" spans="1:11" x14ac:dyDescent="0.25">
      <c r="A31" s="68"/>
      <c r="B31" s="68"/>
      <c r="C31" s="68"/>
      <c r="D31" s="92"/>
      <c r="E31" s="92"/>
      <c r="F31" s="102"/>
      <c r="G31" s="102"/>
      <c r="H31" s="102"/>
      <c r="I31" s="252"/>
      <c r="J31" s="252"/>
      <c r="K31" s="102"/>
    </row>
    <row r="32" spans="1:11" s="3" customFormat="1" x14ac:dyDescent="0.25">
      <c r="A32" s="68"/>
      <c r="B32" s="68"/>
      <c r="C32" s="68"/>
      <c r="D32" s="92"/>
      <c r="E32" s="92"/>
      <c r="F32" s="5"/>
      <c r="G32" s="5"/>
      <c r="H32" s="5"/>
      <c r="I32" s="5"/>
      <c r="J32" s="5"/>
      <c r="K32" s="5"/>
    </row>
    <row r="33" spans="1:11" x14ac:dyDescent="0.25">
      <c r="A33" s="68"/>
      <c r="B33" s="68"/>
      <c r="C33" s="68"/>
      <c r="D33" s="92"/>
      <c r="E33" s="92"/>
      <c r="F33" s="102"/>
      <c r="G33" s="102"/>
      <c r="H33" s="102"/>
      <c r="I33" s="252"/>
      <c r="J33" s="252"/>
      <c r="K33" s="102"/>
    </row>
    <row r="34" spans="1:11" x14ac:dyDescent="0.25">
      <c r="A34" s="68"/>
      <c r="B34" s="68"/>
      <c r="C34" s="68"/>
      <c r="D34" s="92"/>
      <c r="E34" s="92"/>
      <c r="F34" s="102"/>
      <c r="G34" s="102"/>
      <c r="H34" s="102"/>
      <c r="I34" s="252"/>
      <c r="J34" s="252"/>
      <c r="K34" s="102"/>
    </row>
    <row r="35" spans="1:11" x14ac:dyDescent="0.25">
      <c r="A35" s="68"/>
      <c r="B35" s="68"/>
      <c r="C35" s="68"/>
      <c r="D35" s="92"/>
      <c r="E35" s="92"/>
      <c r="F35" s="102"/>
      <c r="G35" s="102"/>
      <c r="H35" s="102"/>
      <c r="I35" s="252"/>
      <c r="J35" s="252"/>
      <c r="K35" s="102"/>
    </row>
    <row r="40" spans="1:11" s="9" customFormat="1" x14ac:dyDescent="0.25"/>
    <row r="41" spans="1:11" s="9" customFormat="1" x14ac:dyDescent="0.25"/>
  </sheetData>
  <mergeCells count="1">
    <mergeCell ref="A1:K1"/>
  </mergeCells>
  <phoneticPr fontId="24" type="noConversion"/>
  <pageMargins left="0.59055118110236227" right="0.59055118110236227" top="0.70866141732283472" bottom="0.70866141732283472" header="0.30000000000000004" footer="0.30000000000000004"/>
  <pageSetup paperSize="9" scale="67" fitToHeight="2" orientation="landscape" horizontalDpi="192" verticalDpi="1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tabSelected="1" zoomScale="125" zoomScaleNormal="125" zoomScalePageLayoutView="125" workbookViewId="0">
      <selection activeCell="B3" sqref="B3"/>
    </sheetView>
  </sheetViews>
  <sheetFormatPr defaultColWidth="8.88671875" defaultRowHeight="12.6" x14ac:dyDescent="0.25"/>
  <cols>
    <col min="1" max="1" width="5.109375" style="7" customWidth="1"/>
    <col min="2" max="2" width="57.109375" style="312" customWidth="1"/>
    <col min="3" max="6" width="15.33203125" style="4" customWidth="1"/>
    <col min="7" max="16384" width="8.88671875" style="4"/>
  </cols>
  <sheetData>
    <row r="1" spans="1:19" x14ac:dyDescent="0.25">
      <c r="A1" s="373" t="s">
        <v>16</v>
      </c>
      <c r="B1" s="374"/>
      <c r="C1" s="374"/>
      <c r="D1" s="374"/>
      <c r="E1" s="374"/>
      <c r="F1" s="374"/>
      <c r="G1" s="10"/>
      <c r="H1" s="10"/>
      <c r="I1" s="10"/>
      <c r="J1" s="10"/>
      <c r="K1" s="10"/>
      <c r="L1" s="10"/>
      <c r="M1" s="10"/>
      <c r="N1" s="10"/>
      <c r="O1" s="10"/>
      <c r="P1" s="10"/>
      <c r="Q1" s="10"/>
      <c r="R1" s="10"/>
      <c r="S1" s="10"/>
    </row>
    <row r="2" spans="1:19" x14ac:dyDescent="0.25">
      <c r="A2" s="368" t="s">
        <v>259</v>
      </c>
      <c r="B2" s="369"/>
      <c r="C2" s="369"/>
      <c r="D2" s="369"/>
      <c r="E2" s="369"/>
      <c r="F2" s="369"/>
      <c r="G2" s="1"/>
      <c r="H2" s="1"/>
      <c r="I2" s="1"/>
      <c r="J2" s="1"/>
      <c r="K2" s="1"/>
      <c r="L2" s="1"/>
      <c r="M2" s="1"/>
      <c r="N2" s="1"/>
      <c r="O2" s="1"/>
      <c r="P2" s="1"/>
      <c r="Q2" s="1"/>
      <c r="R2" s="1"/>
    </row>
    <row r="3" spans="1:19" s="11" customFormat="1" x14ac:dyDescent="0.25">
      <c r="A3" s="354" t="s">
        <v>56</v>
      </c>
      <c r="B3" s="334"/>
      <c r="C3" s="367" t="s">
        <v>11</v>
      </c>
      <c r="D3" s="367" t="s">
        <v>12</v>
      </c>
      <c r="E3" s="367" t="s">
        <v>13</v>
      </c>
      <c r="F3" s="367" t="s">
        <v>14</v>
      </c>
    </row>
    <row r="4" spans="1:19" s="3" customFormat="1" x14ac:dyDescent="0.25">
      <c r="A4" s="351">
        <v>1</v>
      </c>
      <c r="B4" s="335" t="s">
        <v>2</v>
      </c>
      <c r="C4" s="372"/>
      <c r="D4" s="363"/>
      <c r="E4" s="363"/>
      <c r="F4" s="363"/>
    </row>
    <row r="5" spans="1:19" x14ac:dyDescent="0.25">
      <c r="A5" s="119">
        <v>2</v>
      </c>
      <c r="B5" s="117" t="s">
        <v>3</v>
      </c>
      <c r="C5" s="359"/>
      <c r="D5" s="359"/>
      <c r="E5" s="359"/>
      <c r="F5" s="359"/>
    </row>
    <row r="6" spans="1:19" x14ac:dyDescent="0.25">
      <c r="A6" s="119">
        <v>3</v>
      </c>
      <c r="B6" s="117" t="s">
        <v>123</v>
      </c>
      <c r="C6" s="359"/>
      <c r="D6" s="359"/>
      <c r="E6" s="359"/>
      <c r="F6" s="359"/>
    </row>
    <row r="7" spans="1:19" s="3" customFormat="1" x14ac:dyDescent="0.25">
      <c r="A7" s="119">
        <v>4</v>
      </c>
      <c r="B7" s="336" t="s">
        <v>124</v>
      </c>
      <c r="C7" s="359"/>
      <c r="D7" s="359"/>
      <c r="E7" s="359"/>
      <c r="F7" s="359"/>
    </row>
    <row r="8" spans="1:19" ht="21" customHeight="1" x14ac:dyDescent="0.25">
      <c r="A8" s="119">
        <v>5</v>
      </c>
      <c r="B8" s="211" t="s">
        <v>174</v>
      </c>
      <c r="C8" s="359"/>
      <c r="D8" s="359"/>
      <c r="E8" s="359"/>
      <c r="F8" s="359"/>
    </row>
    <row r="9" spans="1:19" ht="27.9" customHeight="1" x14ac:dyDescent="0.25">
      <c r="A9" s="119"/>
      <c r="B9" s="337" t="s">
        <v>240</v>
      </c>
      <c r="C9" s="359"/>
      <c r="D9" s="359"/>
      <c r="E9" s="359"/>
      <c r="F9" s="359"/>
    </row>
    <row r="10" spans="1:19" s="3" customFormat="1" ht="25.2" x14ac:dyDescent="0.25">
      <c r="A10" s="119">
        <v>6</v>
      </c>
      <c r="B10" s="211" t="s">
        <v>125</v>
      </c>
      <c r="C10" s="366"/>
      <c r="D10" s="366"/>
      <c r="E10" s="366"/>
      <c r="F10" s="366"/>
    </row>
    <row r="11" spans="1:19" x14ac:dyDescent="0.25">
      <c r="A11" s="119">
        <v>7</v>
      </c>
      <c r="B11" s="336" t="s">
        <v>126</v>
      </c>
      <c r="C11" s="358"/>
      <c r="D11" s="358"/>
      <c r="E11" s="358"/>
      <c r="F11" s="358"/>
    </row>
    <row r="12" spans="1:19" x14ac:dyDescent="0.25">
      <c r="A12" s="119">
        <v>8</v>
      </c>
      <c r="B12" s="336" t="s">
        <v>228</v>
      </c>
      <c r="C12" s="359"/>
      <c r="D12" s="359"/>
      <c r="E12" s="359"/>
      <c r="F12" s="359"/>
    </row>
    <row r="13" spans="1:19" ht="27.9" customHeight="1" x14ac:dyDescent="0.25">
      <c r="A13" s="119">
        <v>8.1</v>
      </c>
      <c r="B13" s="211" t="s">
        <v>241</v>
      </c>
      <c r="C13" s="358"/>
      <c r="D13" s="358"/>
      <c r="E13" s="358"/>
      <c r="F13" s="358"/>
    </row>
    <row r="14" spans="1:19" ht="25.2" x14ac:dyDescent="0.25">
      <c r="A14" s="119">
        <v>8.1999999999999993</v>
      </c>
      <c r="B14" s="211" t="s">
        <v>242</v>
      </c>
      <c r="C14" s="358"/>
      <c r="D14" s="358"/>
      <c r="E14" s="358"/>
      <c r="F14" s="358"/>
    </row>
    <row r="15" spans="1:19" x14ac:dyDescent="0.25">
      <c r="A15" s="119">
        <v>8.3000000000000007</v>
      </c>
      <c r="B15" s="336" t="s">
        <v>106</v>
      </c>
      <c r="C15" s="359"/>
      <c r="D15" s="359"/>
      <c r="E15" s="359"/>
      <c r="F15" s="359"/>
    </row>
    <row r="16" spans="1:19" s="5" customFormat="1" x14ac:dyDescent="0.25">
      <c r="A16" s="119">
        <v>9</v>
      </c>
      <c r="B16" s="336" t="s">
        <v>58</v>
      </c>
      <c r="C16" s="359"/>
      <c r="D16" s="359"/>
      <c r="E16" s="359"/>
      <c r="F16" s="359"/>
    </row>
    <row r="17" spans="1:6" s="5" customFormat="1" x14ac:dyDescent="0.25">
      <c r="A17" s="352">
        <v>9.1</v>
      </c>
      <c r="B17" s="338" t="s">
        <v>127</v>
      </c>
      <c r="C17" s="358"/>
      <c r="D17" s="358"/>
      <c r="E17" s="358"/>
      <c r="F17" s="358"/>
    </row>
    <row r="18" spans="1:6" x14ac:dyDescent="0.25">
      <c r="A18" s="352">
        <v>9.1999999999999993</v>
      </c>
      <c r="B18" s="338" t="s">
        <v>205</v>
      </c>
      <c r="C18" s="365"/>
      <c r="D18" s="365"/>
      <c r="E18" s="365"/>
      <c r="F18" s="365"/>
    </row>
    <row r="19" spans="1:6" s="3" customFormat="1" x14ac:dyDescent="0.25">
      <c r="A19" s="353" t="s">
        <v>57</v>
      </c>
      <c r="B19" s="458" t="s">
        <v>5</v>
      </c>
      <c r="C19" s="459"/>
      <c r="D19" s="459"/>
      <c r="E19" s="459"/>
      <c r="F19" s="459"/>
    </row>
    <row r="20" spans="1:6" s="3" customFormat="1" x14ac:dyDescent="0.25">
      <c r="A20" s="351">
        <v>1</v>
      </c>
      <c r="B20" s="339" t="s">
        <v>243</v>
      </c>
      <c r="C20" s="362"/>
      <c r="D20" s="362"/>
      <c r="E20" s="362"/>
      <c r="F20" s="362"/>
    </row>
    <row r="21" spans="1:6" x14ac:dyDescent="0.25">
      <c r="A21" s="119">
        <v>2</v>
      </c>
      <c r="B21" s="340" t="s">
        <v>244</v>
      </c>
      <c r="C21" s="361"/>
      <c r="D21" s="361"/>
      <c r="E21" s="361"/>
      <c r="F21" s="361"/>
    </row>
    <row r="22" spans="1:6" s="3" customFormat="1" ht="27.9" customHeight="1" x14ac:dyDescent="0.25">
      <c r="A22" s="119">
        <v>3</v>
      </c>
      <c r="B22" s="211" t="s">
        <v>128</v>
      </c>
      <c r="C22" s="359"/>
      <c r="D22" s="359"/>
      <c r="E22" s="359"/>
      <c r="F22" s="359"/>
    </row>
    <row r="23" spans="1:6" x14ac:dyDescent="0.25">
      <c r="A23" s="119">
        <v>3.1</v>
      </c>
      <c r="B23" s="117" t="s">
        <v>90</v>
      </c>
      <c r="C23" s="359"/>
      <c r="D23" s="359"/>
      <c r="E23" s="359"/>
      <c r="F23" s="359"/>
    </row>
    <row r="24" spans="1:6" x14ac:dyDescent="0.25">
      <c r="A24" s="119">
        <v>3.2</v>
      </c>
      <c r="B24" s="336" t="s">
        <v>44</v>
      </c>
      <c r="C24" s="359"/>
      <c r="D24" s="359"/>
      <c r="E24" s="359"/>
      <c r="F24" s="359"/>
    </row>
    <row r="25" spans="1:6" x14ac:dyDescent="0.25">
      <c r="A25" s="119">
        <v>3.3</v>
      </c>
      <c r="B25" s="117" t="s">
        <v>53</v>
      </c>
      <c r="C25" s="359"/>
      <c r="D25" s="359"/>
      <c r="E25" s="359"/>
      <c r="F25" s="359"/>
    </row>
    <row r="26" spans="1:6" ht="36.75" customHeight="1" x14ac:dyDescent="0.25">
      <c r="A26" s="352">
        <v>3.4</v>
      </c>
      <c r="B26" s="333" t="s">
        <v>129</v>
      </c>
      <c r="C26" s="360"/>
      <c r="D26" s="360"/>
      <c r="E26" s="360"/>
      <c r="F26" s="360"/>
    </row>
    <row r="27" spans="1:6" x14ac:dyDescent="0.25">
      <c r="A27" s="334" t="s">
        <v>59</v>
      </c>
      <c r="B27" s="464" t="s">
        <v>6</v>
      </c>
      <c r="C27" s="465"/>
      <c r="D27" s="465"/>
      <c r="E27" s="465"/>
      <c r="F27" s="465"/>
    </row>
    <row r="28" spans="1:6" x14ac:dyDescent="0.25">
      <c r="A28" s="351">
        <v>1</v>
      </c>
      <c r="B28" s="335" t="s">
        <v>105</v>
      </c>
      <c r="C28" s="363"/>
      <c r="D28" s="363"/>
      <c r="E28" s="363"/>
      <c r="F28" s="375"/>
    </row>
    <row r="29" spans="1:6" x14ac:dyDescent="0.25">
      <c r="A29" s="119">
        <v>2</v>
      </c>
      <c r="B29" s="117" t="s">
        <v>7</v>
      </c>
      <c r="C29" s="364"/>
      <c r="D29" s="364"/>
      <c r="E29" s="364"/>
      <c r="F29" s="364"/>
    </row>
    <row r="30" spans="1:6" ht="27.9" customHeight="1" x14ac:dyDescent="0.25">
      <c r="A30" s="350">
        <v>3</v>
      </c>
      <c r="B30" s="341" t="s">
        <v>245</v>
      </c>
      <c r="C30" s="357" t="s">
        <v>94</v>
      </c>
      <c r="D30" s="357" t="s">
        <v>94</v>
      </c>
      <c r="E30" s="357" t="s">
        <v>94</v>
      </c>
      <c r="F30" s="376" t="s">
        <v>94</v>
      </c>
    </row>
    <row r="31" spans="1:6" x14ac:dyDescent="0.25">
      <c r="A31" s="119">
        <v>3.1</v>
      </c>
      <c r="B31" s="336" t="s">
        <v>8</v>
      </c>
      <c r="C31" s="267"/>
      <c r="D31" s="267"/>
      <c r="E31" s="267"/>
      <c r="F31" s="366"/>
    </row>
    <row r="32" spans="1:6" s="3" customFormat="1" x14ac:dyDescent="0.25">
      <c r="A32" s="119">
        <v>3.2</v>
      </c>
      <c r="B32" s="336" t="s">
        <v>9</v>
      </c>
      <c r="C32" s="97"/>
      <c r="D32" s="97"/>
      <c r="E32" s="97"/>
      <c r="F32" s="377"/>
    </row>
    <row r="33" spans="1:6" x14ac:dyDescent="0.25">
      <c r="A33" s="119">
        <v>3.3</v>
      </c>
      <c r="B33" s="336" t="s">
        <v>10</v>
      </c>
      <c r="C33" s="97"/>
      <c r="D33" s="97"/>
      <c r="E33" s="97"/>
      <c r="F33" s="377"/>
    </row>
    <row r="34" spans="1:6" x14ac:dyDescent="0.25">
      <c r="A34" s="119">
        <v>3.4</v>
      </c>
      <c r="B34" s="336" t="s">
        <v>4</v>
      </c>
      <c r="C34" s="97"/>
      <c r="D34" s="97"/>
      <c r="E34" s="97"/>
      <c r="F34" s="377"/>
    </row>
    <row r="35" spans="1:6" s="3" customFormat="1" ht="15" customHeight="1" x14ac:dyDescent="0.25">
      <c r="A35" s="119">
        <v>3.5</v>
      </c>
      <c r="B35" s="211" t="s">
        <v>54</v>
      </c>
      <c r="C35" s="97"/>
      <c r="D35" s="97"/>
      <c r="E35" s="97"/>
      <c r="F35" s="377"/>
    </row>
    <row r="36" spans="1:6" x14ac:dyDescent="0.25">
      <c r="A36" s="119">
        <v>3.6</v>
      </c>
      <c r="B36" s="336" t="s">
        <v>72</v>
      </c>
      <c r="C36" s="97"/>
      <c r="D36" s="97"/>
      <c r="E36" s="97"/>
      <c r="F36" s="377"/>
    </row>
    <row r="37" spans="1:6" x14ac:dyDescent="0.25">
      <c r="A37" s="119">
        <v>3.7</v>
      </c>
      <c r="B37" s="336" t="s">
        <v>55</v>
      </c>
      <c r="C37" s="97"/>
      <c r="D37" s="97"/>
      <c r="E37" s="97"/>
      <c r="F37" s="377"/>
    </row>
    <row r="38" spans="1:6" x14ac:dyDescent="0.25">
      <c r="A38" s="119">
        <v>3.8</v>
      </c>
      <c r="B38" s="336" t="s">
        <v>55</v>
      </c>
      <c r="C38" s="97"/>
      <c r="D38" s="97"/>
      <c r="E38" s="97"/>
      <c r="F38" s="377"/>
    </row>
    <row r="39" spans="1:6" x14ac:dyDescent="0.25">
      <c r="A39" s="462"/>
      <c r="B39" s="463"/>
      <c r="C39" s="463"/>
      <c r="D39" s="463"/>
      <c r="E39" s="463"/>
      <c r="F39" s="463"/>
    </row>
    <row r="40" spans="1:6" ht="12.75" customHeight="1" x14ac:dyDescent="0.25">
      <c r="A40" s="91" t="s">
        <v>42</v>
      </c>
      <c r="B40" s="460" t="s">
        <v>89</v>
      </c>
      <c r="C40" s="461"/>
      <c r="D40" s="461"/>
      <c r="E40" s="461"/>
      <c r="F40" s="461"/>
    </row>
    <row r="41" spans="1:6" ht="12.75" customHeight="1" x14ac:dyDescent="0.25">
      <c r="A41" s="91" t="s">
        <v>43</v>
      </c>
      <c r="B41" s="342" t="s">
        <v>92</v>
      </c>
      <c r="C41" s="102"/>
      <c r="D41" s="102"/>
      <c r="E41" s="102"/>
      <c r="F41" s="102"/>
    </row>
    <row r="42" spans="1:6" ht="12.75" customHeight="1" x14ac:dyDescent="0.25">
      <c r="A42" s="91"/>
      <c r="B42" s="342" t="s">
        <v>93</v>
      </c>
      <c r="C42" s="102"/>
      <c r="D42" s="102"/>
      <c r="E42" s="102"/>
      <c r="F42" s="102"/>
    </row>
    <row r="43" spans="1:6" ht="12.75" customHeight="1" x14ac:dyDescent="0.25">
      <c r="A43" s="91"/>
      <c r="B43" s="342" t="s">
        <v>130</v>
      </c>
      <c r="C43" s="102"/>
      <c r="D43" s="102"/>
      <c r="E43" s="102"/>
      <c r="F43" s="102"/>
    </row>
    <row r="44" spans="1:6" ht="12.75" customHeight="1" x14ac:dyDescent="0.25">
      <c r="A44" s="91"/>
      <c r="B44" s="342" t="s">
        <v>91</v>
      </c>
      <c r="C44" s="102"/>
      <c r="D44" s="102"/>
      <c r="E44" s="102"/>
      <c r="F44" s="102"/>
    </row>
    <row r="45" spans="1:6" ht="12.75" customHeight="1" x14ac:dyDescent="0.25">
      <c r="A45" s="91" t="s">
        <v>46</v>
      </c>
      <c r="B45" s="460" t="s">
        <v>45</v>
      </c>
      <c r="C45" s="461"/>
      <c r="D45" s="461"/>
      <c r="E45" s="461"/>
      <c r="F45" s="461"/>
    </row>
    <row r="46" spans="1:6" s="9" customFormat="1" x14ac:dyDescent="0.25">
      <c r="A46" s="256" t="s">
        <v>222</v>
      </c>
      <c r="B46" s="460" t="s">
        <v>45</v>
      </c>
      <c r="C46" s="461"/>
      <c r="D46" s="461"/>
      <c r="E46" s="461"/>
      <c r="F46" s="461"/>
    </row>
    <row r="47" spans="1:6" s="9" customFormat="1" x14ac:dyDescent="0.25">
      <c r="A47" s="100"/>
      <c r="B47" s="342"/>
      <c r="C47" s="101"/>
      <c r="D47" s="101"/>
      <c r="E47" s="101"/>
      <c r="F47" s="101"/>
    </row>
    <row r="48" spans="1:6" x14ac:dyDescent="0.25">
      <c r="A48" s="91"/>
      <c r="B48" s="343"/>
      <c r="C48" s="102"/>
      <c r="D48" s="102"/>
      <c r="E48" s="102"/>
      <c r="F48" s="102"/>
    </row>
    <row r="49" spans="1:6" x14ac:dyDescent="0.25">
      <c r="A49" s="91"/>
      <c r="B49" s="343"/>
      <c r="C49" s="102"/>
      <c r="D49" s="102"/>
      <c r="E49" s="102"/>
      <c r="F49" s="102"/>
    </row>
  </sheetData>
  <mergeCells count="6">
    <mergeCell ref="B19:F19"/>
    <mergeCell ref="B46:F46"/>
    <mergeCell ref="B40:F40"/>
    <mergeCell ref="B45:F45"/>
    <mergeCell ref="A39:F39"/>
    <mergeCell ref="B27:F27"/>
  </mergeCells>
  <phoneticPr fontId="24" type="noConversion"/>
  <pageMargins left="0.59055118110236227" right="0.59055118110236227" top="0.70866141732283472" bottom="0.70866141732283472" header="0.30000000000000004" footer="0.30000000000000004"/>
  <pageSetup paperSize="9" orientation="landscape" horizontalDpi="4294967293" verticalDpi="4294967293"/>
  <headerFooter>
    <oddFooter>&amp;L&amp;9&amp;K00-019'02767</oddFooter>
  </headerFooter>
  <rowBreaks count="1" manualBreakCount="1">
    <brk id="26" max="9"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125" zoomScaleNormal="125" zoomScalePageLayoutView="125" workbookViewId="0">
      <selection activeCell="A5" sqref="A5"/>
    </sheetView>
  </sheetViews>
  <sheetFormatPr defaultColWidth="8.88671875" defaultRowHeight="12.6" x14ac:dyDescent="0.25"/>
  <cols>
    <col min="1" max="1" width="20.109375" style="150" customWidth="1"/>
    <col min="2" max="2" width="33.88671875" style="150" customWidth="1"/>
    <col min="3" max="4" width="16.88671875" style="150" customWidth="1"/>
    <col min="5" max="5" width="9.109375" style="150" customWidth="1"/>
    <col min="6" max="6" width="15.109375" style="150" customWidth="1"/>
    <col min="7" max="7" width="11.44140625" style="150" customWidth="1"/>
    <col min="8" max="16384" width="8.88671875" style="150"/>
  </cols>
  <sheetData>
    <row r="1" spans="1:7" ht="15" customHeight="1" x14ac:dyDescent="0.25">
      <c r="A1" s="466" t="s">
        <v>15</v>
      </c>
      <c r="B1" s="466"/>
      <c r="C1" s="466"/>
      <c r="D1" s="466"/>
      <c r="E1" s="466"/>
      <c r="F1" s="466"/>
      <c r="G1" s="466"/>
    </row>
    <row r="2" spans="1:7" x14ac:dyDescent="0.25">
      <c r="A2" s="264" t="s">
        <v>239</v>
      </c>
      <c r="B2" s="265"/>
      <c r="C2" s="265"/>
      <c r="D2" s="265"/>
      <c r="E2" s="265"/>
      <c r="F2" s="265"/>
      <c r="G2" s="266"/>
    </row>
    <row r="3" spans="1:7" s="152" customFormat="1" ht="100.8" x14ac:dyDescent="0.25">
      <c r="A3" s="269" t="s">
        <v>17</v>
      </c>
      <c r="B3" s="269" t="s">
        <v>18</v>
      </c>
      <c r="C3" s="269" t="s">
        <v>19</v>
      </c>
      <c r="D3" s="269" t="s">
        <v>51</v>
      </c>
      <c r="E3" s="269" t="s">
        <v>50</v>
      </c>
      <c r="F3" s="269" t="s">
        <v>108</v>
      </c>
      <c r="G3" s="269" t="s">
        <v>207</v>
      </c>
    </row>
    <row r="4" spans="1:7" x14ac:dyDescent="0.25">
      <c r="A4" s="258" t="s">
        <v>49</v>
      </c>
      <c r="B4" s="259" t="s">
        <v>40</v>
      </c>
      <c r="C4" s="260">
        <v>43132</v>
      </c>
      <c r="D4" s="261">
        <v>330</v>
      </c>
      <c r="E4" s="262">
        <v>0.8</v>
      </c>
      <c r="F4" s="261">
        <v>100</v>
      </c>
      <c r="G4" s="263" t="s">
        <v>157</v>
      </c>
    </row>
    <row r="5" spans="1:7" x14ac:dyDescent="0.25">
      <c r="A5" s="153"/>
      <c r="B5" s="153"/>
      <c r="C5" s="154"/>
      <c r="D5" s="155">
        <v>0</v>
      </c>
      <c r="E5" s="156">
        <v>0</v>
      </c>
      <c r="F5" s="155">
        <v>0</v>
      </c>
      <c r="G5" s="183"/>
    </row>
    <row r="6" spans="1:7" s="157" customFormat="1" x14ac:dyDescent="0.25">
      <c r="A6" s="153"/>
      <c r="B6" s="153"/>
      <c r="C6" s="154"/>
      <c r="D6" s="155">
        <v>0</v>
      </c>
      <c r="E6" s="156">
        <v>0</v>
      </c>
      <c r="F6" s="155">
        <v>0</v>
      </c>
      <c r="G6" s="183"/>
    </row>
    <row r="7" spans="1:7" x14ac:dyDescent="0.25">
      <c r="A7" s="158"/>
      <c r="B7" s="153"/>
      <c r="C7" s="154"/>
      <c r="D7" s="155">
        <v>0</v>
      </c>
      <c r="E7" s="156">
        <v>0</v>
      </c>
      <c r="F7" s="155">
        <v>0</v>
      </c>
      <c r="G7" s="183"/>
    </row>
    <row r="8" spans="1:7" x14ac:dyDescent="0.25">
      <c r="A8" s="158"/>
      <c r="B8" s="153"/>
      <c r="C8" s="154"/>
      <c r="D8" s="155">
        <v>0</v>
      </c>
      <c r="E8" s="156">
        <v>0</v>
      </c>
      <c r="F8" s="155">
        <v>0</v>
      </c>
      <c r="G8" s="183"/>
    </row>
    <row r="9" spans="1:7" s="157" customFormat="1" x14ac:dyDescent="0.25">
      <c r="A9" s="153"/>
      <c r="B9" s="153"/>
      <c r="C9" s="154"/>
      <c r="D9" s="155">
        <v>0</v>
      </c>
      <c r="E9" s="156">
        <v>0</v>
      </c>
      <c r="F9" s="155">
        <v>0</v>
      </c>
      <c r="G9" s="183"/>
    </row>
    <row r="10" spans="1:7" x14ac:dyDescent="0.25">
      <c r="A10" s="153"/>
      <c r="B10" s="153"/>
      <c r="C10" s="154"/>
      <c r="D10" s="155">
        <v>0</v>
      </c>
      <c r="E10" s="156">
        <v>0</v>
      </c>
      <c r="F10" s="155">
        <v>0</v>
      </c>
      <c r="G10" s="183"/>
    </row>
    <row r="11" spans="1:7" x14ac:dyDescent="0.25">
      <c r="A11" s="153"/>
      <c r="B11" s="153"/>
      <c r="C11" s="154"/>
      <c r="D11" s="155">
        <v>0</v>
      </c>
      <c r="E11" s="156">
        <v>0</v>
      </c>
      <c r="F11" s="155">
        <v>0</v>
      </c>
      <c r="G11" s="183"/>
    </row>
    <row r="12" spans="1:7" s="159" customFormat="1" x14ac:dyDescent="0.25">
      <c r="A12" s="153"/>
      <c r="B12" s="153"/>
      <c r="C12" s="154"/>
      <c r="D12" s="155">
        <v>0</v>
      </c>
      <c r="E12" s="156">
        <v>0</v>
      </c>
      <c r="F12" s="155">
        <v>0</v>
      </c>
      <c r="G12" s="183"/>
    </row>
    <row r="13" spans="1:7" x14ac:dyDescent="0.25">
      <c r="A13" s="153"/>
      <c r="B13" s="153"/>
      <c r="C13" s="154"/>
      <c r="D13" s="155">
        <v>0</v>
      </c>
      <c r="E13" s="156">
        <v>0</v>
      </c>
      <c r="F13" s="155">
        <v>0</v>
      </c>
      <c r="G13" s="183"/>
    </row>
    <row r="14" spans="1:7" s="157" customFormat="1" x14ac:dyDescent="0.25">
      <c r="A14" s="153"/>
      <c r="B14" s="153"/>
      <c r="C14" s="154"/>
      <c r="D14" s="155">
        <v>0</v>
      </c>
      <c r="E14" s="156">
        <v>0</v>
      </c>
      <c r="F14" s="155">
        <v>0</v>
      </c>
      <c r="G14" s="183"/>
    </row>
    <row r="15" spans="1:7" s="157" customFormat="1" x14ac:dyDescent="0.25">
      <c r="A15" s="160"/>
      <c r="B15" s="153"/>
      <c r="C15" s="154"/>
      <c r="D15" s="155">
        <v>0</v>
      </c>
      <c r="E15" s="156">
        <v>0</v>
      </c>
      <c r="F15" s="155">
        <v>0</v>
      </c>
      <c r="G15" s="183"/>
    </row>
    <row r="16" spans="1:7" x14ac:dyDescent="0.25">
      <c r="A16" s="160"/>
      <c r="B16" s="153"/>
      <c r="C16" s="154"/>
      <c r="D16" s="155">
        <v>0</v>
      </c>
      <c r="E16" s="156">
        <v>0</v>
      </c>
      <c r="F16" s="155">
        <v>0</v>
      </c>
      <c r="G16" s="183"/>
    </row>
    <row r="17" spans="1:7" x14ac:dyDescent="0.25">
      <c r="A17" s="161"/>
      <c r="B17" s="153"/>
      <c r="C17" s="154"/>
      <c r="D17" s="155">
        <v>0</v>
      </c>
      <c r="E17" s="156">
        <v>0</v>
      </c>
      <c r="F17" s="155">
        <v>0</v>
      </c>
      <c r="G17" s="183"/>
    </row>
    <row r="18" spans="1:7" s="157" customFormat="1" x14ac:dyDescent="0.25">
      <c r="A18" s="158"/>
      <c r="B18" s="153"/>
      <c r="C18" s="154"/>
      <c r="D18" s="155">
        <v>0</v>
      </c>
      <c r="E18" s="156">
        <v>0</v>
      </c>
      <c r="F18" s="155">
        <v>0</v>
      </c>
      <c r="G18" s="183"/>
    </row>
    <row r="19" spans="1:7" x14ac:dyDescent="0.25">
      <c r="A19" s="153"/>
      <c r="B19" s="153"/>
      <c r="C19" s="154"/>
      <c r="D19" s="155">
        <v>0</v>
      </c>
      <c r="E19" s="156">
        <v>0</v>
      </c>
      <c r="F19" s="155">
        <v>0</v>
      </c>
      <c r="G19" s="183"/>
    </row>
    <row r="20" spans="1:7" x14ac:dyDescent="0.25">
      <c r="A20" s="153"/>
      <c r="B20" s="153"/>
      <c r="C20" s="154"/>
      <c r="D20" s="155">
        <v>0</v>
      </c>
      <c r="E20" s="156">
        <v>0</v>
      </c>
      <c r="F20" s="155">
        <v>0</v>
      </c>
      <c r="G20" s="183"/>
    </row>
    <row r="21" spans="1:7" x14ac:dyDescent="0.25">
      <c r="A21" s="153"/>
      <c r="B21" s="153"/>
      <c r="C21" s="154"/>
      <c r="D21" s="155">
        <v>0</v>
      </c>
      <c r="E21" s="156">
        <v>0</v>
      </c>
      <c r="F21" s="155">
        <v>0</v>
      </c>
      <c r="G21" s="183"/>
    </row>
    <row r="22" spans="1:7" x14ac:dyDescent="0.25">
      <c r="A22" s="153"/>
      <c r="B22" s="162"/>
      <c r="C22" s="163"/>
      <c r="D22" s="164">
        <v>0</v>
      </c>
      <c r="E22" s="165">
        <v>0</v>
      </c>
      <c r="F22" s="164">
        <v>0</v>
      </c>
      <c r="G22" s="221"/>
    </row>
    <row r="23" spans="1:7" x14ac:dyDescent="0.25">
      <c r="A23" s="166"/>
      <c r="B23" s="167"/>
      <c r="C23" s="168"/>
      <c r="D23" s="169">
        <v>0</v>
      </c>
      <c r="E23" s="170">
        <v>0</v>
      </c>
      <c r="F23" s="169">
        <v>0</v>
      </c>
      <c r="G23" s="222"/>
    </row>
    <row r="24" spans="1:7" x14ac:dyDescent="0.25">
      <c r="A24" s="171" t="s">
        <v>20</v>
      </c>
      <c r="B24" s="172"/>
      <c r="C24" s="172"/>
      <c r="D24" s="173">
        <f>SUM(D4:D23)</f>
        <v>330</v>
      </c>
      <c r="E24" s="172"/>
      <c r="F24" s="173">
        <f>SUM(F4:F23)</f>
        <v>100</v>
      </c>
      <c r="G24" s="174"/>
    </row>
    <row r="25" spans="1:7" ht="14.1" customHeight="1" x14ac:dyDescent="0.25">
      <c r="A25" s="467" t="s">
        <v>48</v>
      </c>
      <c r="B25" s="467"/>
      <c r="C25" s="467"/>
      <c r="D25" s="467"/>
      <c r="E25" s="467"/>
      <c r="F25" s="467"/>
      <c r="G25" s="467"/>
    </row>
    <row r="26" spans="1:7" s="157" customFormat="1" x14ac:dyDescent="0.25">
      <c r="A26" s="468"/>
      <c r="B26" s="468"/>
      <c r="C26" s="468"/>
      <c r="D26" s="468"/>
      <c r="E26" s="468"/>
      <c r="F26" s="468"/>
      <c r="G26" s="468"/>
    </row>
    <row r="27" spans="1:7" x14ac:dyDescent="0.25">
      <c r="A27" s="468"/>
      <c r="B27" s="468"/>
      <c r="C27" s="468"/>
      <c r="D27" s="468"/>
      <c r="E27" s="468"/>
      <c r="F27" s="468"/>
      <c r="G27" s="468"/>
    </row>
    <row r="28" spans="1:7" x14ac:dyDescent="0.25">
      <c r="A28" s="253" t="s">
        <v>193</v>
      </c>
    </row>
    <row r="29" spans="1:7" s="157" customFormat="1" x14ac:dyDescent="0.25">
      <c r="A29" s="175"/>
    </row>
    <row r="30" spans="1:7" x14ac:dyDescent="0.25">
      <c r="A30" s="175"/>
    </row>
    <row r="31" spans="1:7" x14ac:dyDescent="0.25">
      <c r="A31" s="175"/>
    </row>
    <row r="32" spans="1:7" x14ac:dyDescent="0.25">
      <c r="A32" s="175"/>
    </row>
    <row r="37" s="176" customFormat="1" x14ac:dyDescent="0.25"/>
    <row r="38" s="176" customFormat="1" x14ac:dyDescent="0.25"/>
  </sheetData>
  <mergeCells count="2">
    <mergeCell ref="A1:G1"/>
    <mergeCell ref="A25:G2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zoomScale="125" zoomScaleNormal="125" zoomScalePageLayoutView="125" workbookViewId="0">
      <selection activeCell="B11" sqref="B11"/>
    </sheetView>
  </sheetViews>
  <sheetFormatPr defaultColWidth="8.88671875" defaultRowHeight="12.6" x14ac:dyDescent="0.25"/>
  <cols>
    <col min="1" max="1" width="5.109375" style="7" customWidth="1"/>
    <col min="2" max="2" width="37.88671875" style="4" customWidth="1"/>
    <col min="3" max="9" width="9.88671875" style="4" customWidth="1"/>
    <col min="10" max="10" width="9.109375" style="4" customWidth="1"/>
    <col min="11" max="16384" width="8.88671875" style="4"/>
  </cols>
  <sheetData>
    <row r="1" spans="1:10" x14ac:dyDescent="0.25">
      <c r="A1" s="469" t="s">
        <v>21</v>
      </c>
      <c r="B1" s="470"/>
      <c r="C1" s="470"/>
      <c r="D1" s="470"/>
      <c r="E1" s="470"/>
      <c r="F1" s="470"/>
      <c r="G1" s="470"/>
      <c r="H1" s="470"/>
      <c r="I1" s="470"/>
      <c r="J1" s="470"/>
    </row>
    <row r="2" spans="1:10" x14ac:dyDescent="0.25">
      <c r="A2" s="268"/>
      <c r="B2" s="480" t="s">
        <v>239</v>
      </c>
      <c r="C2" s="480"/>
      <c r="D2" s="480"/>
      <c r="E2" s="480"/>
      <c r="F2" s="480"/>
      <c r="G2" s="480"/>
      <c r="H2" s="480"/>
      <c r="I2" s="480"/>
      <c r="J2" s="480"/>
    </row>
    <row r="3" spans="1:10" ht="13.8" x14ac:dyDescent="0.3">
      <c r="A3" s="256"/>
      <c r="B3" s="481" t="s">
        <v>246</v>
      </c>
      <c r="C3" s="481"/>
      <c r="D3" s="481"/>
      <c r="E3" s="481"/>
      <c r="F3" s="481"/>
      <c r="G3" s="481"/>
      <c r="H3" s="481"/>
      <c r="I3" s="481"/>
      <c r="J3" s="481"/>
    </row>
    <row r="4" spans="1:10" x14ac:dyDescent="0.25">
      <c r="A4" s="256"/>
      <c r="B4" s="481" t="s">
        <v>41</v>
      </c>
      <c r="C4" s="481"/>
      <c r="D4" s="481"/>
      <c r="E4" s="481"/>
      <c r="F4" s="481"/>
      <c r="G4" s="481"/>
      <c r="H4" s="481"/>
      <c r="I4" s="481"/>
      <c r="J4" s="481"/>
    </row>
    <row r="5" spans="1:10" s="11" customFormat="1" x14ac:dyDescent="0.25">
      <c r="A5" s="103"/>
      <c r="B5" s="104"/>
      <c r="C5" s="478" t="s">
        <v>27</v>
      </c>
      <c r="D5" s="478"/>
      <c r="E5" s="478" t="s">
        <v>28</v>
      </c>
      <c r="F5" s="478"/>
      <c r="G5" s="478" t="s">
        <v>29</v>
      </c>
      <c r="H5" s="478"/>
      <c r="I5" s="478" t="s">
        <v>30</v>
      </c>
      <c r="J5" s="483"/>
    </row>
    <row r="6" spans="1:10" s="3" customFormat="1" x14ac:dyDescent="0.25">
      <c r="A6" s="105">
        <v>1</v>
      </c>
      <c r="B6" s="27" t="s">
        <v>22</v>
      </c>
      <c r="C6" s="476"/>
      <c r="D6" s="477"/>
      <c r="E6" s="476"/>
      <c r="F6" s="477"/>
      <c r="G6" s="476"/>
      <c r="H6" s="477"/>
      <c r="I6" s="476"/>
      <c r="J6" s="482"/>
    </row>
    <row r="7" spans="1:10" x14ac:dyDescent="0.25">
      <c r="A7" s="28">
        <v>2</v>
      </c>
      <c r="B7" s="29" t="s">
        <v>23</v>
      </c>
      <c r="C7" s="471"/>
      <c r="D7" s="479"/>
      <c r="E7" s="471"/>
      <c r="F7" s="479"/>
      <c r="G7" s="471"/>
      <c r="H7" s="479"/>
      <c r="I7" s="471"/>
      <c r="J7" s="472"/>
    </row>
    <row r="8" spans="1:10" x14ac:dyDescent="0.25">
      <c r="A8" s="28">
        <v>3</v>
      </c>
      <c r="B8" s="30" t="s">
        <v>24</v>
      </c>
      <c r="C8" s="473"/>
      <c r="D8" s="475"/>
      <c r="E8" s="473"/>
      <c r="F8" s="475"/>
      <c r="G8" s="473"/>
      <c r="H8" s="475"/>
      <c r="I8" s="473"/>
      <c r="J8" s="474"/>
    </row>
    <row r="9" spans="1:10" s="3" customFormat="1" x14ac:dyDescent="0.25">
      <c r="A9" s="28">
        <v>4</v>
      </c>
      <c r="B9" s="87" t="s">
        <v>25</v>
      </c>
      <c r="C9" s="473"/>
      <c r="D9" s="475"/>
      <c r="E9" s="473"/>
      <c r="F9" s="475"/>
      <c r="G9" s="473"/>
      <c r="H9" s="475"/>
      <c r="I9" s="473"/>
      <c r="J9" s="474"/>
    </row>
    <row r="10" spans="1:10" ht="30.75" customHeight="1" x14ac:dyDescent="0.25">
      <c r="A10" s="31">
        <v>4.0999999999999996</v>
      </c>
      <c r="B10" s="32" t="s">
        <v>26</v>
      </c>
      <c r="C10" s="177" t="s">
        <v>0</v>
      </c>
      <c r="D10" s="177" t="s">
        <v>31</v>
      </c>
      <c r="E10" s="177" t="s">
        <v>0</v>
      </c>
      <c r="F10" s="177" t="s">
        <v>31</v>
      </c>
      <c r="G10" s="177" t="s">
        <v>0</v>
      </c>
      <c r="H10" s="177" t="s">
        <v>31</v>
      </c>
      <c r="I10" s="177" t="s">
        <v>0</v>
      </c>
      <c r="J10" s="178" t="s">
        <v>31</v>
      </c>
    </row>
    <row r="11" spans="1:10" x14ac:dyDescent="0.25">
      <c r="A11" s="49"/>
      <c r="B11" s="33"/>
      <c r="C11" s="50"/>
      <c r="D11" s="51"/>
      <c r="E11" s="50"/>
      <c r="F11" s="51"/>
      <c r="G11" s="50"/>
      <c r="H11" s="51"/>
      <c r="I11" s="50"/>
      <c r="J11" s="51"/>
    </row>
    <row r="12" spans="1:10" s="3" customFormat="1" x14ac:dyDescent="0.25">
      <c r="A12" s="88"/>
      <c r="B12" s="52"/>
      <c r="C12" s="53"/>
      <c r="D12" s="25"/>
      <c r="E12" s="53"/>
      <c r="F12" s="25"/>
      <c r="G12" s="53"/>
      <c r="H12" s="25"/>
      <c r="I12" s="53"/>
      <c r="J12" s="25"/>
    </row>
    <row r="13" spans="1:10" x14ac:dyDescent="0.25">
      <c r="A13" s="88"/>
      <c r="B13" s="87"/>
      <c r="C13" s="53"/>
      <c r="D13" s="25"/>
      <c r="E13" s="53"/>
      <c r="F13" s="25"/>
      <c r="G13" s="53"/>
      <c r="H13" s="25"/>
      <c r="I13" s="53"/>
      <c r="J13" s="25"/>
    </row>
    <row r="14" spans="1:10" x14ac:dyDescent="0.25">
      <c r="A14" s="88"/>
      <c r="B14" s="87"/>
      <c r="C14" s="53"/>
      <c r="D14" s="25"/>
      <c r="E14" s="53"/>
      <c r="F14" s="25"/>
      <c r="G14" s="53"/>
      <c r="H14" s="25"/>
      <c r="I14" s="53"/>
      <c r="J14" s="25"/>
    </row>
    <row r="15" spans="1:10" s="5" customFormat="1" x14ac:dyDescent="0.25">
      <c r="A15" s="87"/>
      <c r="B15" s="87"/>
      <c r="C15" s="54"/>
      <c r="D15" s="95"/>
      <c r="E15" s="54"/>
      <c r="F15" s="95"/>
      <c r="G15" s="54"/>
      <c r="H15" s="95"/>
      <c r="I15" s="54"/>
      <c r="J15" s="95"/>
    </row>
    <row r="16" spans="1:10" x14ac:dyDescent="0.25">
      <c r="A16" s="88"/>
      <c r="B16" s="87"/>
      <c r="C16" s="53"/>
      <c r="D16" s="25"/>
      <c r="E16" s="53"/>
      <c r="F16" s="25"/>
      <c r="G16" s="53"/>
      <c r="H16" s="25"/>
      <c r="I16" s="53"/>
      <c r="J16" s="25"/>
    </row>
    <row r="17" spans="1:10" s="3" customFormat="1" x14ac:dyDescent="0.25">
      <c r="A17" s="88"/>
      <c r="B17" s="89"/>
      <c r="C17" s="53"/>
      <c r="D17" s="25"/>
      <c r="E17" s="53"/>
      <c r="F17" s="25"/>
      <c r="G17" s="53"/>
      <c r="H17" s="25"/>
      <c r="I17" s="53"/>
      <c r="J17" s="25"/>
    </row>
    <row r="18" spans="1:10" s="3" customFormat="1" x14ac:dyDescent="0.25">
      <c r="A18" s="88"/>
      <c r="B18" s="55"/>
      <c r="C18" s="53"/>
      <c r="D18" s="25"/>
      <c r="E18" s="53"/>
      <c r="F18" s="25"/>
      <c r="G18" s="53"/>
      <c r="H18" s="25"/>
      <c r="I18" s="53"/>
      <c r="J18" s="25"/>
    </row>
    <row r="19" spans="1:10" x14ac:dyDescent="0.25">
      <c r="A19" s="88"/>
      <c r="B19" s="55"/>
      <c r="C19" s="53"/>
      <c r="D19" s="25"/>
      <c r="E19" s="53"/>
      <c r="F19" s="25"/>
      <c r="G19" s="53"/>
      <c r="H19" s="25"/>
      <c r="I19" s="53"/>
      <c r="J19" s="25"/>
    </row>
    <row r="20" spans="1:10" x14ac:dyDescent="0.25">
      <c r="A20" s="88"/>
      <c r="B20" s="23"/>
      <c r="C20" s="53"/>
      <c r="D20" s="25"/>
      <c r="E20" s="53"/>
      <c r="F20" s="25"/>
      <c r="G20" s="53"/>
      <c r="H20" s="25"/>
      <c r="I20" s="53"/>
      <c r="J20" s="25"/>
    </row>
    <row r="21" spans="1:10" x14ac:dyDescent="0.25">
      <c r="A21" s="88"/>
      <c r="B21" s="89"/>
      <c r="C21" s="53"/>
      <c r="D21" s="25"/>
      <c r="E21" s="53"/>
      <c r="F21" s="25"/>
      <c r="G21" s="53"/>
      <c r="H21" s="25"/>
      <c r="I21" s="53"/>
      <c r="J21" s="25"/>
    </row>
    <row r="22" spans="1:10" x14ac:dyDescent="0.25">
      <c r="A22" s="88"/>
      <c r="B22" s="23"/>
      <c r="C22" s="53"/>
      <c r="D22" s="25"/>
      <c r="E22" s="53"/>
      <c r="F22" s="25"/>
      <c r="G22" s="53"/>
      <c r="H22" s="25"/>
      <c r="I22" s="53"/>
      <c r="J22" s="25"/>
    </row>
    <row r="23" spans="1:10" x14ac:dyDescent="0.25">
      <c r="A23" s="88"/>
      <c r="B23" s="89"/>
      <c r="C23" s="53"/>
      <c r="D23" s="25"/>
      <c r="E23" s="53"/>
      <c r="F23" s="25"/>
      <c r="G23" s="53"/>
      <c r="H23" s="25"/>
      <c r="I23" s="53"/>
      <c r="J23" s="25"/>
    </row>
    <row r="24" spans="1:10" x14ac:dyDescent="0.25">
      <c r="A24" s="88"/>
      <c r="B24" s="89"/>
      <c r="C24" s="53"/>
      <c r="D24" s="25"/>
      <c r="E24" s="53"/>
      <c r="F24" s="25"/>
      <c r="G24" s="53"/>
      <c r="H24" s="25"/>
      <c r="I24" s="53"/>
      <c r="J24" s="25"/>
    </row>
    <row r="25" spans="1:10" x14ac:dyDescent="0.25">
      <c r="A25" s="88"/>
      <c r="B25" s="89"/>
      <c r="C25" s="53"/>
      <c r="D25" s="25"/>
      <c r="E25" s="53"/>
      <c r="F25" s="25"/>
      <c r="G25" s="53"/>
      <c r="H25" s="25"/>
      <c r="I25" s="53"/>
      <c r="J25" s="25"/>
    </row>
    <row r="26" spans="1:10" x14ac:dyDescent="0.25">
      <c r="A26" s="88"/>
      <c r="B26" s="89"/>
      <c r="C26" s="53"/>
      <c r="D26" s="25"/>
      <c r="E26" s="53"/>
      <c r="F26" s="25"/>
      <c r="G26" s="53"/>
      <c r="H26" s="25"/>
      <c r="I26" s="53"/>
      <c r="J26" s="25"/>
    </row>
    <row r="27" spans="1:10" x14ac:dyDescent="0.25">
      <c r="A27" s="88"/>
      <c r="B27" s="87"/>
      <c r="C27" s="53"/>
      <c r="D27" s="25"/>
      <c r="E27" s="53"/>
      <c r="F27" s="25"/>
      <c r="G27" s="53"/>
      <c r="H27" s="25"/>
      <c r="I27" s="53"/>
      <c r="J27" s="25"/>
    </row>
    <row r="28" spans="1:10" s="3" customFormat="1" x14ac:dyDescent="0.25">
      <c r="A28" s="88"/>
      <c r="B28" s="87"/>
      <c r="C28" s="53"/>
      <c r="D28" s="25"/>
      <c r="E28" s="53"/>
      <c r="F28" s="25"/>
      <c r="G28" s="53"/>
      <c r="H28" s="25"/>
      <c r="I28" s="53"/>
      <c r="J28" s="25"/>
    </row>
    <row r="29" spans="1:10" x14ac:dyDescent="0.25">
      <c r="A29" s="88"/>
      <c r="B29" s="87"/>
      <c r="C29" s="53"/>
      <c r="D29" s="25"/>
      <c r="E29" s="53"/>
      <c r="F29" s="25"/>
      <c r="G29" s="53"/>
      <c r="H29" s="25"/>
      <c r="I29" s="53"/>
      <c r="J29" s="25"/>
    </row>
    <row r="30" spans="1:10" x14ac:dyDescent="0.25">
      <c r="A30" s="88"/>
      <c r="B30" s="87"/>
      <c r="C30" s="53"/>
      <c r="D30" s="25"/>
      <c r="E30" s="53"/>
      <c r="F30" s="25"/>
      <c r="G30" s="53"/>
      <c r="H30" s="25"/>
      <c r="I30" s="53"/>
      <c r="J30" s="25"/>
    </row>
    <row r="31" spans="1:10" s="3" customFormat="1" x14ac:dyDescent="0.25">
      <c r="A31" s="88"/>
      <c r="B31" s="87"/>
      <c r="C31" s="53"/>
      <c r="D31" s="25"/>
      <c r="E31" s="53"/>
      <c r="F31" s="25"/>
      <c r="G31" s="53"/>
      <c r="H31" s="25"/>
      <c r="I31" s="53"/>
      <c r="J31" s="25"/>
    </row>
    <row r="32" spans="1:10" x14ac:dyDescent="0.25">
      <c r="A32" s="56"/>
      <c r="B32" s="24"/>
      <c r="C32" s="57"/>
      <c r="D32" s="58"/>
      <c r="E32" s="57"/>
      <c r="F32" s="58"/>
      <c r="G32" s="57"/>
      <c r="H32" s="58"/>
      <c r="I32" s="57"/>
      <c r="J32" s="58"/>
    </row>
    <row r="33" spans="1:10" x14ac:dyDescent="0.25">
      <c r="A33" s="34"/>
      <c r="B33" s="35"/>
      <c r="C33" s="36"/>
      <c r="D33" s="37">
        <f>SUM(D11:D32)</f>
        <v>0</v>
      </c>
      <c r="E33" s="36"/>
      <c r="F33" s="37">
        <f>SUM(F11:F32)</f>
        <v>0</v>
      </c>
      <c r="G33" s="36"/>
      <c r="H33" s="37">
        <f>SUM(H11:H32)</f>
        <v>0</v>
      </c>
      <c r="I33" s="36"/>
      <c r="J33" s="37">
        <f>SUM(J11:J32)</f>
        <v>0</v>
      </c>
    </row>
    <row r="34" spans="1:10" x14ac:dyDescent="0.25">
      <c r="A34" s="2"/>
      <c r="B34" s="92"/>
      <c r="D34" s="6"/>
      <c r="F34" s="6"/>
      <c r="H34" s="6"/>
      <c r="J34" s="6"/>
    </row>
    <row r="35" spans="1:10" x14ac:dyDescent="0.25">
      <c r="D35" s="6"/>
      <c r="F35" s="6"/>
      <c r="H35" s="6"/>
      <c r="J35" s="6"/>
    </row>
    <row r="36" spans="1:10" x14ac:dyDescent="0.25">
      <c r="D36" s="6"/>
      <c r="F36" s="6"/>
      <c r="H36" s="6"/>
      <c r="J36" s="6"/>
    </row>
    <row r="37" spans="1:10" x14ac:dyDescent="0.25">
      <c r="D37" s="6"/>
      <c r="F37" s="6"/>
      <c r="H37" s="6"/>
      <c r="J37" s="6"/>
    </row>
    <row r="38" spans="1:10" x14ac:dyDescent="0.25">
      <c r="D38" s="6"/>
      <c r="F38" s="6"/>
      <c r="H38" s="6"/>
      <c r="J38" s="6"/>
    </row>
    <row r="39" spans="1:10" s="9" customFormat="1" x14ac:dyDescent="0.25">
      <c r="A39" s="8"/>
      <c r="D39" s="13"/>
      <c r="F39" s="13"/>
      <c r="H39" s="13"/>
      <c r="J39" s="13"/>
    </row>
    <row r="40" spans="1:10" s="9" customFormat="1" x14ac:dyDescent="0.25">
      <c r="A40" s="8"/>
      <c r="D40" s="13"/>
      <c r="F40" s="13"/>
      <c r="H40" s="13"/>
      <c r="J40" s="13"/>
    </row>
    <row r="41" spans="1:10" x14ac:dyDescent="0.25">
      <c r="D41" s="6"/>
      <c r="F41" s="6"/>
      <c r="H41" s="6"/>
      <c r="J41" s="6"/>
    </row>
    <row r="42" spans="1:10" x14ac:dyDescent="0.25">
      <c r="D42" s="6"/>
      <c r="F42" s="6"/>
      <c r="H42" s="6"/>
      <c r="J42" s="6"/>
    </row>
    <row r="43" spans="1:10" x14ac:dyDescent="0.25">
      <c r="D43" s="6"/>
      <c r="F43" s="6"/>
      <c r="J43" s="6"/>
    </row>
    <row r="44" spans="1:10" x14ac:dyDescent="0.25">
      <c r="D44" s="6"/>
      <c r="F44" s="6"/>
      <c r="J44" s="6"/>
    </row>
    <row r="45" spans="1:10" x14ac:dyDescent="0.25">
      <c r="D45" s="6"/>
      <c r="F45" s="6"/>
      <c r="J45" s="6"/>
    </row>
    <row r="46" spans="1:10" x14ac:dyDescent="0.25">
      <c r="D46" s="6"/>
      <c r="F46" s="6"/>
      <c r="J46" s="6"/>
    </row>
    <row r="47" spans="1:10" x14ac:dyDescent="0.25">
      <c r="D47" s="6"/>
      <c r="F47" s="6"/>
      <c r="J47" s="6"/>
    </row>
    <row r="48" spans="1:10" x14ac:dyDescent="0.25">
      <c r="D48" s="6"/>
      <c r="F48" s="6"/>
      <c r="J48" s="6"/>
    </row>
    <row r="49" spans="4:10" x14ac:dyDescent="0.25">
      <c r="D49" s="6"/>
      <c r="F49" s="6"/>
      <c r="J49" s="6"/>
    </row>
    <row r="50" spans="4:10" x14ac:dyDescent="0.25">
      <c r="D50" s="6"/>
      <c r="F50" s="6"/>
      <c r="J50" s="6"/>
    </row>
    <row r="51" spans="4:10" x14ac:dyDescent="0.25">
      <c r="D51" s="6"/>
      <c r="F51" s="6"/>
      <c r="J51" s="6"/>
    </row>
    <row r="52" spans="4:10" x14ac:dyDescent="0.25">
      <c r="D52" s="6"/>
      <c r="F52" s="6"/>
      <c r="J52" s="6"/>
    </row>
    <row r="53" spans="4:10" x14ac:dyDescent="0.25">
      <c r="D53" s="6"/>
      <c r="F53" s="6"/>
      <c r="J53" s="6"/>
    </row>
    <row r="54" spans="4:10" x14ac:dyDescent="0.25">
      <c r="D54" s="6"/>
      <c r="F54" s="6"/>
      <c r="J54" s="6"/>
    </row>
    <row r="55" spans="4:10" x14ac:dyDescent="0.25">
      <c r="D55" s="6"/>
      <c r="F55" s="6"/>
      <c r="J55" s="6"/>
    </row>
    <row r="56" spans="4:10" x14ac:dyDescent="0.25">
      <c r="D56" s="6"/>
      <c r="F56" s="6"/>
      <c r="J56" s="6"/>
    </row>
    <row r="57" spans="4:10" x14ac:dyDescent="0.25">
      <c r="D57" s="6"/>
      <c r="F57" s="6"/>
      <c r="J57" s="6"/>
    </row>
    <row r="58" spans="4:10" x14ac:dyDescent="0.25">
      <c r="D58" s="6"/>
      <c r="F58" s="6"/>
      <c r="J58" s="6"/>
    </row>
    <row r="59" spans="4:10" x14ac:dyDescent="0.25">
      <c r="D59" s="6"/>
      <c r="F59" s="6"/>
      <c r="J59" s="6"/>
    </row>
    <row r="60" spans="4:10" x14ac:dyDescent="0.25">
      <c r="D60" s="6"/>
      <c r="F60" s="6"/>
      <c r="J60" s="6"/>
    </row>
    <row r="61" spans="4:10" x14ac:dyDescent="0.25">
      <c r="D61" s="6"/>
      <c r="F61" s="6"/>
      <c r="J61" s="6"/>
    </row>
    <row r="62" spans="4:10" x14ac:dyDescent="0.25">
      <c r="D62" s="6"/>
      <c r="F62" s="6"/>
      <c r="J62" s="6"/>
    </row>
    <row r="63" spans="4:10" x14ac:dyDescent="0.25">
      <c r="D63" s="6"/>
      <c r="F63" s="6"/>
      <c r="J63" s="6"/>
    </row>
    <row r="64" spans="4:10" x14ac:dyDescent="0.25">
      <c r="D64" s="6"/>
      <c r="F64" s="6"/>
      <c r="J64" s="6"/>
    </row>
    <row r="65" spans="4:10" x14ac:dyDescent="0.25">
      <c r="D65" s="6"/>
      <c r="F65" s="6"/>
      <c r="J65" s="6"/>
    </row>
    <row r="66" spans="4:10" x14ac:dyDescent="0.25">
      <c r="D66" s="6"/>
      <c r="F66" s="6"/>
      <c r="J66" s="6"/>
    </row>
    <row r="67" spans="4:10" x14ac:dyDescent="0.25">
      <c r="D67" s="6"/>
      <c r="F67" s="6"/>
      <c r="J67" s="6"/>
    </row>
    <row r="68" spans="4:10" x14ac:dyDescent="0.25">
      <c r="D68" s="6"/>
      <c r="F68" s="6"/>
      <c r="J68" s="6"/>
    </row>
    <row r="69" spans="4:10" x14ac:dyDescent="0.25">
      <c r="D69" s="6"/>
      <c r="F69" s="6"/>
      <c r="J69" s="6"/>
    </row>
    <row r="70" spans="4:10" x14ac:dyDescent="0.25">
      <c r="D70" s="6"/>
      <c r="F70" s="6"/>
      <c r="J70" s="6"/>
    </row>
    <row r="71" spans="4:10" x14ac:dyDescent="0.25">
      <c r="D71" s="6"/>
      <c r="F71" s="6"/>
      <c r="J71" s="6"/>
    </row>
    <row r="72" spans="4:10" x14ac:dyDescent="0.25">
      <c r="D72" s="6"/>
      <c r="F72" s="6"/>
      <c r="J72" s="6"/>
    </row>
    <row r="73" spans="4:10" x14ac:dyDescent="0.25">
      <c r="D73" s="6"/>
      <c r="F73" s="6"/>
      <c r="J73" s="6"/>
    </row>
    <row r="74" spans="4:10" x14ac:dyDescent="0.25">
      <c r="D74" s="6"/>
      <c r="F74" s="6"/>
      <c r="J74" s="6"/>
    </row>
    <row r="75" spans="4:10" x14ac:dyDescent="0.25">
      <c r="D75" s="6"/>
      <c r="F75" s="6"/>
      <c r="J75" s="6"/>
    </row>
    <row r="76" spans="4:10" x14ac:dyDescent="0.25">
      <c r="D76" s="6"/>
      <c r="F76" s="6"/>
      <c r="J76" s="6"/>
    </row>
    <row r="77" spans="4:10" x14ac:dyDescent="0.25">
      <c r="D77" s="6"/>
      <c r="F77" s="6"/>
      <c r="J77" s="6"/>
    </row>
    <row r="78" spans="4:10" x14ac:dyDescent="0.25">
      <c r="D78" s="6"/>
      <c r="F78" s="6"/>
      <c r="J78" s="6"/>
    </row>
    <row r="79" spans="4:10" x14ac:dyDescent="0.25">
      <c r="D79" s="6"/>
      <c r="F79" s="6"/>
      <c r="J79" s="6"/>
    </row>
    <row r="80" spans="4:10" x14ac:dyDescent="0.25">
      <c r="D80" s="6"/>
      <c r="F80" s="6"/>
      <c r="J80" s="6"/>
    </row>
    <row r="81" spans="4:10" x14ac:dyDescent="0.25">
      <c r="D81" s="6"/>
      <c r="F81" s="6"/>
      <c r="J81" s="6"/>
    </row>
    <row r="82" spans="4:10" x14ac:dyDescent="0.25">
      <c r="D82" s="6"/>
      <c r="F82" s="6"/>
      <c r="J82" s="6"/>
    </row>
    <row r="83" spans="4:10" x14ac:dyDescent="0.25">
      <c r="D83" s="6"/>
      <c r="F83" s="6"/>
      <c r="J83" s="6"/>
    </row>
    <row r="84" spans="4:10" x14ac:dyDescent="0.25">
      <c r="D84" s="6"/>
      <c r="F84" s="6"/>
      <c r="J84" s="6"/>
    </row>
    <row r="85" spans="4:10" x14ac:dyDescent="0.25">
      <c r="D85" s="6"/>
      <c r="F85" s="6"/>
      <c r="J85" s="6"/>
    </row>
    <row r="86" spans="4:10" x14ac:dyDescent="0.25">
      <c r="D86" s="6"/>
      <c r="F86" s="6"/>
      <c r="J86" s="6"/>
    </row>
    <row r="87" spans="4:10" x14ac:dyDescent="0.25">
      <c r="D87" s="6"/>
      <c r="F87" s="6"/>
      <c r="J87" s="6"/>
    </row>
    <row r="88" spans="4:10" x14ac:dyDescent="0.25">
      <c r="D88" s="6"/>
      <c r="F88" s="6"/>
      <c r="J88" s="6"/>
    </row>
    <row r="89" spans="4:10" x14ac:dyDescent="0.25">
      <c r="D89" s="6"/>
      <c r="F89" s="6"/>
      <c r="J89" s="6"/>
    </row>
    <row r="90" spans="4:10" x14ac:dyDescent="0.25">
      <c r="D90" s="6"/>
      <c r="F90" s="6"/>
      <c r="J90" s="6"/>
    </row>
    <row r="91" spans="4:10" x14ac:dyDescent="0.25">
      <c r="D91" s="6"/>
      <c r="F91" s="6"/>
      <c r="J91" s="6"/>
    </row>
    <row r="92" spans="4:10" x14ac:dyDescent="0.25">
      <c r="D92" s="6"/>
      <c r="F92" s="6"/>
      <c r="J92" s="6"/>
    </row>
    <row r="93" spans="4:10" x14ac:dyDescent="0.25">
      <c r="D93" s="6"/>
      <c r="F93" s="6"/>
      <c r="J93" s="6"/>
    </row>
    <row r="94" spans="4:10" x14ac:dyDescent="0.25">
      <c r="D94" s="6"/>
      <c r="F94" s="6"/>
      <c r="J94" s="6"/>
    </row>
    <row r="95" spans="4:10" x14ac:dyDescent="0.25">
      <c r="D95" s="6"/>
      <c r="F95" s="6"/>
      <c r="J95" s="6"/>
    </row>
    <row r="96" spans="4:10" x14ac:dyDescent="0.25">
      <c r="D96" s="6"/>
      <c r="F96" s="6"/>
      <c r="J96" s="6"/>
    </row>
    <row r="97" spans="4:10" x14ac:dyDescent="0.25">
      <c r="D97" s="6"/>
      <c r="F97" s="6"/>
      <c r="J97" s="6"/>
    </row>
    <row r="98" spans="4:10" x14ac:dyDescent="0.25">
      <c r="D98" s="6"/>
      <c r="F98" s="6"/>
      <c r="J98" s="6"/>
    </row>
    <row r="99" spans="4:10" x14ac:dyDescent="0.25">
      <c r="D99" s="6"/>
      <c r="F99" s="6"/>
      <c r="J99" s="6"/>
    </row>
    <row r="100" spans="4:10" x14ac:dyDescent="0.25">
      <c r="D100" s="6"/>
      <c r="F100" s="6"/>
      <c r="J100" s="6"/>
    </row>
    <row r="101" spans="4:10" x14ac:dyDescent="0.25">
      <c r="D101" s="6"/>
      <c r="F101" s="6"/>
      <c r="J101" s="6"/>
    </row>
    <row r="102" spans="4:10" x14ac:dyDescent="0.25">
      <c r="D102" s="6"/>
      <c r="F102" s="6"/>
      <c r="J102" s="6"/>
    </row>
    <row r="103" spans="4:10" x14ac:dyDescent="0.25">
      <c r="D103" s="6"/>
      <c r="F103" s="6"/>
      <c r="J103" s="6"/>
    </row>
    <row r="104" spans="4:10" x14ac:dyDescent="0.25">
      <c r="D104" s="6"/>
      <c r="F104" s="6"/>
      <c r="J104" s="6"/>
    </row>
    <row r="105" spans="4:10" x14ac:dyDescent="0.25">
      <c r="D105" s="6"/>
      <c r="F105" s="6"/>
      <c r="J105" s="6"/>
    </row>
    <row r="106" spans="4:10" x14ac:dyDescent="0.25">
      <c r="D106" s="6"/>
      <c r="F106" s="6"/>
      <c r="J106" s="6"/>
    </row>
    <row r="107" spans="4:10" x14ac:dyDescent="0.25">
      <c r="D107" s="6"/>
      <c r="F107" s="6"/>
      <c r="J107" s="6"/>
    </row>
    <row r="108" spans="4:10" x14ac:dyDescent="0.25">
      <c r="D108" s="6"/>
      <c r="F108" s="6"/>
      <c r="J108" s="6"/>
    </row>
    <row r="109" spans="4:10" x14ac:dyDescent="0.25">
      <c r="D109" s="6"/>
      <c r="F109" s="6"/>
      <c r="J109" s="6"/>
    </row>
    <row r="110" spans="4:10" x14ac:dyDescent="0.25">
      <c r="D110" s="6"/>
      <c r="F110" s="6"/>
      <c r="J110" s="6"/>
    </row>
    <row r="111" spans="4:10" x14ac:dyDescent="0.25">
      <c r="D111" s="6"/>
      <c r="F111" s="6"/>
      <c r="J111" s="6"/>
    </row>
    <row r="112" spans="4:10" x14ac:dyDescent="0.25">
      <c r="D112" s="6"/>
      <c r="F112" s="6"/>
      <c r="J112" s="6"/>
    </row>
    <row r="113" spans="4:10" x14ac:dyDescent="0.25">
      <c r="D113" s="6"/>
      <c r="F113" s="6"/>
      <c r="J113" s="6"/>
    </row>
    <row r="114" spans="4:10" x14ac:dyDescent="0.25">
      <c r="D114" s="6"/>
      <c r="F114" s="6"/>
      <c r="J114" s="6"/>
    </row>
    <row r="115" spans="4:10" x14ac:dyDescent="0.25">
      <c r="D115" s="6"/>
      <c r="F115" s="6"/>
      <c r="J115" s="6"/>
    </row>
    <row r="116" spans="4:10" x14ac:dyDescent="0.25">
      <c r="D116" s="6"/>
      <c r="F116" s="6"/>
      <c r="J116" s="6"/>
    </row>
    <row r="117" spans="4:10" x14ac:dyDescent="0.25">
      <c r="D117" s="6"/>
      <c r="F117" s="6"/>
      <c r="J117" s="6"/>
    </row>
    <row r="118" spans="4:10" x14ac:dyDescent="0.25">
      <c r="D118" s="6"/>
      <c r="F118" s="6"/>
      <c r="J118" s="6"/>
    </row>
    <row r="119" spans="4:10" x14ac:dyDescent="0.25">
      <c r="D119" s="6"/>
      <c r="F119" s="6"/>
      <c r="J119" s="6"/>
    </row>
    <row r="120" spans="4:10" x14ac:dyDescent="0.25">
      <c r="D120" s="6"/>
      <c r="F120" s="6"/>
      <c r="J120" s="6"/>
    </row>
    <row r="121" spans="4:10" x14ac:dyDescent="0.25">
      <c r="D121" s="6"/>
      <c r="F121" s="6"/>
      <c r="J121" s="6"/>
    </row>
    <row r="122" spans="4:10" x14ac:dyDescent="0.25">
      <c r="D122" s="6"/>
      <c r="F122" s="6"/>
      <c r="J122" s="6"/>
    </row>
    <row r="123" spans="4:10" x14ac:dyDescent="0.25">
      <c r="D123" s="6"/>
      <c r="F123" s="6"/>
      <c r="J123" s="6"/>
    </row>
    <row r="124" spans="4:10" x14ac:dyDescent="0.25">
      <c r="D124" s="6"/>
      <c r="F124" s="6"/>
      <c r="J124" s="6"/>
    </row>
    <row r="125" spans="4:10" x14ac:dyDescent="0.25">
      <c r="D125" s="6"/>
      <c r="F125" s="6"/>
      <c r="J125" s="6"/>
    </row>
    <row r="126" spans="4:10" x14ac:dyDescent="0.25">
      <c r="D126" s="6"/>
      <c r="J126" s="6"/>
    </row>
    <row r="127" spans="4:10" x14ac:dyDescent="0.25">
      <c r="D127" s="6"/>
    </row>
    <row r="128" spans="4:10" x14ac:dyDescent="0.25">
      <c r="D128" s="6"/>
    </row>
    <row r="129" spans="4:4" x14ac:dyDescent="0.25">
      <c r="D129" s="6"/>
    </row>
    <row r="130" spans="4:4" x14ac:dyDescent="0.25">
      <c r="D130" s="6"/>
    </row>
    <row r="131" spans="4:4" x14ac:dyDescent="0.25">
      <c r="D131" s="6"/>
    </row>
    <row r="132" spans="4:4" x14ac:dyDescent="0.25">
      <c r="D132" s="6"/>
    </row>
    <row r="133" spans="4:4" x14ac:dyDescent="0.25">
      <c r="D133" s="6"/>
    </row>
    <row r="134" spans="4:4" x14ac:dyDescent="0.25">
      <c r="D134" s="6"/>
    </row>
    <row r="135" spans="4:4" x14ac:dyDescent="0.25">
      <c r="D135" s="6"/>
    </row>
    <row r="136" spans="4:4" x14ac:dyDescent="0.25">
      <c r="D136" s="6"/>
    </row>
    <row r="137" spans="4:4" x14ac:dyDescent="0.25">
      <c r="D137" s="6"/>
    </row>
    <row r="138" spans="4:4" x14ac:dyDescent="0.25">
      <c r="D138" s="6"/>
    </row>
    <row r="139" spans="4:4" x14ac:dyDescent="0.25">
      <c r="D139" s="6"/>
    </row>
    <row r="140" spans="4:4" x14ac:dyDescent="0.25">
      <c r="D140" s="6"/>
    </row>
    <row r="141" spans="4:4" x14ac:dyDescent="0.25">
      <c r="D141" s="6"/>
    </row>
    <row r="142" spans="4:4" x14ac:dyDescent="0.25">
      <c r="D142" s="6"/>
    </row>
    <row r="143" spans="4:4" x14ac:dyDescent="0.25">
      <c r="D143" s="6"/>
    </row>
    <row r="144" spans="4:4" x14ac:dyDescent="0.25">
      <c r="D144" s="6"/>
    </row>
    <row r="145" spans="4:4" x14ac:dyDescent="0.25">
      <c r="D145" s="6"/>
    </row>
  </sheetData>
  <mergeCells count="24">
    <mergeCell ref="E8:F8"/>
    <mergeCell ref="B2:J2"/>
    <mergeCell ref="B3:J3"/>
    <mergeCell ref="B4:J4"/>
    <mergeCell ref="I6:J6"/>
    <mergeCell ref="G6:H6"/>
    <mergeCell ref="E6:F6"/>
    <mergeCell ref="I5:J5"/>
    <mergeCell ref="A1:J1"/>
    <mergeCell ref="I7:J7"/>
    <mergeCell ref="I8:J8"/>
    <mergeCell ref="I9:J9"/>
    <mergeCell ref="G9:H9"/>
    <mergeCell ref="C6:D6"/>
    <mergeCell ref="C5:D5"/>
    <mergeCell ref="E5:F5"/>
    <mergeCell ref="G5:H5"/>
    <mergeCell ref="E9:F9"/>
    <mergeCell ref="C9:D9"/>
    <mergeCell ref="C8:D8"/>
    <mergeCell ref="C7:D7"/>
    <mergeCell ref="G8:H8"/>
    <mergeCell ref="G7:H7"/>
    <mergeCell ref="E7:F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zoomScale="125" zoomScaleNormal="125" zoomScalePageLayoutView="125" workbookViewId="0">
      <selection activeCell="C4" sqref="C4:D4"/>
    </sheetView>
  </sheetViews>
  <sheetFormatPr defaultColWidth="8.88671875" defaultRowHeight="12.6" x14ac:dyDescent="0.25"/>
  <cols>
    <col min="1" max="1" width="3.33203125" style="70" customWidth="1"/>
    <col min="2" max="2" width="39.6640625" style="72" customWidth="1"/>
    <col min="3" max="9" width="9.88671875" style="72" customWidth="1"/>
    <col min="10" max="10" width="8.33203125" style="72" customWidth="1"/>
    <col min="11" max="16384" width="8.88671875" style="72"/>
  </cols>
  <sheetData>
    <row r="1" spans="1:21" x14ac:dyDescent="0.25">
      <c r="A1" s="484" t="s">
        <v>97</v>
      </c>
      <c r="B1" s="485"/>
      <c r="C1" s="485"/>
      <c r="D1" s="485"/>
      <c r="E1" s="485"/>
      <c r="F1" s="485"/>
      <c r="G1" s="485"/>
      <c r="H1" s="485"/>
      <c r="I1" s="485"/>
      <c r="J1" s="485"/>
      <c r="K1" s="71"/>
      <c r="L1" s="71"/>
      <c r="M1" s="71"/>
      <c r="N1" s="71"/>
      <c r="O1" s="71"/>
      <c r="P1" s="71"/>
      <c r="Q1" s="71"/>
      <c r="R1" s="71"/>
      <c r="S1" s="71"/>
      <c r="T1" s="71"/>
      <c r="U1" s="71"/>
    </row>
    <row r="2" spans="1:21" x14ac:dyDescent="0.25">
      <c r="A2" s="257"/>
      <c r="B2" s="486" t="s">
        <v>239</v>
      </c>
      <c r="C2" s="486"/>
      <c r="D2" s="486"/>
      <c r="E2" s="486"/>
      <c r="F2" s="486"/>
      <c r="G2" s="486"/>
      <c r="H2" s="486"/>
      <c r="I2" s="486"/>
      <c r="J2" s="487"/>
      <c r="K2" s="71"/>
      <c r="L2" s="71"/>
      <c r="M2" s="71"/>
      <c r="N2" s="71"/>
      <c r="O2" s="71"/>
      <c r="P2" s="71"/>
      <c r="Q2" s="71"/>
      <c r="R2" s="71"/>
      <c r="S2" s="71"/>
      <c r="T2" s="71"/>
    </row>
    <row r="3" spans="1:21" s="73" customFormat="1" x14ac:dyDescent="0.25">
      <c r="A3" s="103"/>
      <c r="B3" s="381"/>
      <c r="C3" s="478" t="s">
        <v>98</v>
      </c>
      <c r="D3" s="478"/>
      <c r="E3" s="478" t="s">
        <v>99</v>
      </c>
      <c r="F3" s="478"/>
      <c r="G3" s="478" t="s">
        <v>100</v>
      </c>
      <c r="H3" s="478"/>
      <c r="I3" s="478" t="s">
        <v>101</v>
      </c>
      <c r="J3" s="478"/>
    </row>
    <row r="4" spans="1:21" s="74" customFormat="1" x14ac:dyDescent="0.25">
      <c r="A4" s="141">
        <v>1</v>
      </c>
      <c r="B4" s="27" t="s">
        <v>131</v>
      </c>
      <c r="C4" s="476"/>
      <c r="D4" s="477"/>
      <c r="E4" s="476"/>
      <c r="F4" s="477"/>
      <c r="G4" s="476"/>
      <c r="H4" s="477"/>
      <c r="I4" s="476"/>
      <c r="J4" s="477"/>
    </row>
    <row r="5" spans="1:21" ht="25.2" x14ac:dyDescent="0.25">
      <c r="A5" s="142">
        <v>2</v>
      </c>
      <c r="B5" s="44" t="s">
        <v>132</v>
      </c>
      <c r="C5" s="489"/>
      <c r="D5" s="490"/>
      <c r="E5" s="489"/>
      <c r="F5" s="490"/>
      <c r="G5" s="489"/>
      <c r="H5" s="490"/>
      <c r="I5" s="489"/>
      <c r="J5" s="490"/>
    </row>
    <row r="6" spans="1:21" ht="25.2" x14ac:dyDescent="0.25">
      <c r="A6" s="142">
        <v>3</v>
      </c>
      <c r="B6" s="44" t="s">
        <v>133</v>
      </c>
      <c r="C6" s="491"/>
      <c r="D6" s="492"/>
      <c r="E6" s="493"/>
      <c r="F6" s="493"/>
      <c r="G6" s="493"/>
      <c r="H6" s="493"/>
      <c r="I6" s="493"/>
      <c r="J6" s="493"/>
    </row>
    <row r="7" spans="1:21" s="74" customFormat="1" x14ac:dyDescent="0.25">
      <c r="A7" s="143">
        <v>4</v>
      </c>
      <c r="B7" s="144" t="s">
        <v>134</v>
      </c>
      <c r="C7" s="488"/>
      <c r="D7" s="488"/>
      <c r="E7" s="488"/>
      <c r="F7" s="488"/>
      <c r="G7" s="488"/>
      <c r="H7" s="488"/>
      <c r="I7" s="488"/>
      <c r="J7" s="488"/>
    </row>
    <row r="8" spans="1:21" ht="30.75" customHeight="1" x14ac:dyDescent="0.25">
      <c r="A8" s="139">
        <v>5</v>
      </c>
      <c r="B8" s="140" t="s">
        <v>135</v>
      </c>
      <c r="C8" s="179" t="s">
        <v>0</v>
      </c>
      <c r="D8" s="179" t="s">
        <v>31</v>
      </c>
      <c r="E8" s="179" t="s">
        <v>0</v>
      </c>
      <c r="F8" s="179" t="s">
        <v>31</v>
      </c>
      <c r="G8" s="179" t="s">
        <v>0</v>
      </c>
      <c r="H8" s="179" t="s">
        <v>31</v>
      </c>
      <c r="I8" s="179" t="s">
        <v>0</v>
      </c>
      <c r="J8" s="179" t="s">
        <v>31</v>
      </c>
    </row>
    <row r="9" spans="1:21" x14ac:dyDescent="0.25">
      <c r="A9" s="107"/>
      <c r="B9" s="33"/>
      <c r="C9" s="108"/>
      <c r="D9" s="109"/>
      <c r="E9" s="108"/>
      <c r="F9" s="109"/>
      <c r="G9" s="108"/>
      <c r="H9" s="109"/>
      <c r="I9" s="108"/>
      <c r="J9" s="109"/>
    </row>
    <row r="10" spans="1:21" s="74" customFormat="1" x14ac:dyDescent="0.25">
      <c r="A10" s="87"/>
      <c r="B10" s="380"/>
      <c r="C10" s="358"/>
      <c r="D10" s="366"/>
      <c r="E10" s="358"/>
      <c r="F10" s="366"/>
      <c r="G10" s="358"/>
      <c r="H10" s="366"/>
      <c r="I10" s="358"/>
      <c r="J10" s="366"/>
    </row>
    <row r="11" spans="1:21" x14ac:dyDescent="0.25">
      <c r="A11" s="87"/>
      <c r="B11" s="87"/>
      <c r="C11" s="54"/>
      <c r="D11" s="95"/>
      <c r="E11" s="54"/>
      <c r="F11" s="95"/>
      <c r="G11" s="54"/>
      <c r="H11" s="95"/>
      <c r="I11" s="54"/>
      <c r="J11" s="95"/>
    </row>
    <row r="12" spans="1:21" x14ac:dyDescent="0.25">
      <c r="A12" s="87"/>
      <c r="B12" s="87"/>
      <c r="C12" s="54"/>
      <c r="D12" s="95"/>
      <c r="E12" s="54"/>
      <c r="F12" s="95"/>
      <c r="G12" s="54"/>
      <c r="H12" s="95"/>
      <c r="I12" s="54"/>
      <c r="J12" s="95"/>
    </row>
    <row r="13" spans="1:21" s="74" customFormat="1" x14ac:dyDescent="0.25">
      <c r="A13" s="87"/>
      <c r="B13" s="87"/>
      <c r="C13" s="54"/>
      <c r="D13" s="95"/>
      <c r="E13" s="54"/>
      <c r="F13" s="95"/>
      <c r="G13" s="54"/>
      <c r="H13" s="95"/>
      <c r="I13" s="54"/>
      <c r="J13" s="95"/>
    </row>
    <row r="14" spans="1:21" x14ac:dyDescent="0.25">
      <c r="A14" s="87"/>
      <c r="B14" s="23"/>
      <c r="C14" s="54"/>
      <c r="D14" s="95"/>
      <c r="E14" s="54"/>
      <c r="F14" s="95"/>
      <c r="G14" s="54"/>
      <c r="H14" s="95"/>
      <c r="I14" s="54"/>
      <c r="J14" s="95"/>
    </row>
    <row r="15" spans="1:21" s="74" customFormat="1" x14ac:dyDescent="0.25">
      <c r="A15" s="87"/>
      <c r="B15" s="23"/>
      <c r="C15" s="54"/>
      <c r="D15" s="95"/>
      <c r="E15" s="54"/>
      <c r="F15" s="95"/>
      <c r="G15" s="54"/>
      <c r="H15" s="95"/>
      <c r="I15" s="54"/>
      <c r="J15" s="95"/>
    </row>
    <row r="16" spans="1:21" x14ac:dyDescent="0.25">
      <c r="A16" s="87"/>
      <c r="B16" s="89"/>
      <c r="C16" s="54"/>
      <c r="D16" s="95"/>
      <c r="E16" s="54"/>
      <c r="F16" s="95"/>
      <c r="G16" s="54"/>
      <c r="H16" s="95"/>
      <c r="I16" s="54"/>
      <c r="J16" s="95"/>
    </row>
    <row r="17" spans="1:10" x14ac:dyDescent="0.25">
      <c r="A17" s="87"/>
      <c r="B17" s="87"/>
      <c r="C17" s="54"/>
      <c r="D17" s="95"/>
      <c r="E17" s="54"/>
      <c r="F17" s="95"/>
      <c r="G17" s="54"/>
      <c r="H17" s="95"/>
      <c r="I17" s="54"/>
      <c r="J17" s="95"/>
    </row>
    <row r="18" spans="1:10" x14ac:dyDescent="0.25">
      <c r="A18" s="87"/>
      <c r="B18" s="89"/>
      <c r="C18" s="54"/>
      <c r="D18" s="95"/>
      <c r="E18" s="54"/>
      <c r="F18" s="95"/>
      <c r="G18" s="54"/>
      <c r="H18" s="95"/>
      <c r="I18" s="54"/>
      <c r="J18" s="95"/>
    </row>
    <row r="19" spans="1:10" x14ac:dyDescent="0.25">
      <c r="A19" s="87"/>
      <c r="B19" s="23"/>
      <c r="C19" s="54"/>
      <c r="D19" s="95"/>
      <c r="E19" s="54"/>
      <c r="F19" s="95"/>
      <c r="G19" s="54"/>
      <c r="H19" s="95"/>
      <c r="I19" s="54"/>
      <c r="J19" s="95"/>
    </row>
    <row r="20" spans="1:10" x14ac:dyDescent="0.25">
      <c r="A20" s="87"/>
      <c r="B20" s="89"/>
      <c r="C20" s="54"/>
      <c r="D20" s="95"/>
      <c r="E20" s="54"/>
      <c r="F20" s="95"/>
      <c r="G20" s="54"/>
      <c r="H20" s="95"/>
      <c r="I20" s="54"/>
      <c r="J20" s="95"/>
    </row>
    <row r="21" spans="1:10" x14ac:dyDescent="0.25">
      <c r="A21" s="87"/>
      <c r="B21" s="89"/>
      <c r="C21" s="54"/>
      <c r="D21" s="95"/>
      <c r="E21" s="54"/>
      <c r="F21" s="95"/>
      <c r="G21" s="54"/>
      <c r="H21" s="95"/>
      <c r="I21" s="54"/>
      <c r="J21" s="95"/>
    </row>
    <row r="22" spans="1:10" x14ac:dyDescent="0.25">
      <c r="A22" s="87"/>
      <c r="B22" s="89"/>
      <c r="C22" s="54"/>
      <c r="D22" s="95"/>
      <c r="E22" s="54"/>
      <c r="F22" s="95"/>
      <c r="G22" s="54"/>
      <c r="H22" s="95"/>
      <c r="I22" s="54"/>
      <c r="J22" s="95"/>
    </row>
    <row r="23" spans="1:10" x14ac:dyDescent="0.25">
      <c r="A23" s="87"/>
      <c r="B23" s="89"/>
      <c r="C23" s="54"/>
      <c r="D23" s="95"/>
      <c r="E23" s="54"/>
      <c r="F23" s="95"/>
      <c r="G23" s="54"/>
      <c r="H23" s="95"/>
      <c r="I23" s="54"/>
      <c r="J23" s="95"/>
    </row>
    <row r="24" spans="1:10" x14ac:dyDescent="0.25">
      <c r="A24" s="87"/>
      <c r="B24" s="87"/>
      <c r="C24" s="54"/>
      <c r="D24" s="95"/>
      <c r="E24" s="54"/>
      <c r="F24" s="95"/>
      <c r="G24" s="54"/>
      <c r="H24" s="95"/>
      <c r="I24" s="54"/>
      <c r="J24" s="95"/>
    </row>
    <row r="25" spans="1:10" s="74" customFormat="1" x14ac:dyDescent="0.25">
      <c r="A25" s="87"/>
      <c r="B25" s="87"/>
      <c r="C25" s="54"/>
      <c r="D25" s="95"/>
      <c r="E25" s="54"/>
      <c r="F25" s="95"/>
      <c r="G25" s="54"/>
      <c r="H25" s="95"/>
      <c r="I25" s="54"/>
      <c r="J25" s="95"/>
    </row>
    <row r="26" spans="1:10" x14ac:dyDescent="0.25">
      <c r="A26" s="87"/>
      <c r="B26" s="87"/>
      <c r="C26" s="54"/>
      <c r="D26" s="95"/>
      <c r="E26" s="54"/>
      <c r="F26" s="95"/>
      <c r="G26" s="54"/>
      <c r="H26" s="95"/>
      <c r="I26" s="54"/>
      <c r="J26" s="95"/>
    </row>
    <row r="27" spans="1:10" x14ac:dyDescent="0.25">
      <c r="A27" s="87"/>
      <c r="B27" s="87"/>
      <c r="C27" s="54"/>
      <c r="D27" s="95"/>
      <c r="E27" s="54"/>
      <c r="F27" s="95"/>
      <c r="G27" s="54"/>
      <c r="H27" s="95"/>
      <c r="I27" s="54"/>
      <c r="J27" s="95"/>
    </row>
    <row r="28" spans="1:10" s="74" customFormat="1" x14ac:dyDescent="0.25">
      <c r="A28" s="87"/>
      <c r="B28" s="87"/>
      <c r="C28" s="54"/>
      <c r="D28" s="95"/>
      <c r="E28" s="54"/>
      <c r="F28" s="95"/>
      <c r="G28" s="54"/>
      <c r="H28" s="95"/>
      <c r="I28" s="54"/>
      <c r="J28" s="95"/>
    </row>
    <row r="29" spans="1:10" x14ac:dyDescent="0.25">
      <c r="A29" s="24"/>
      <c r="B29" s="24"/>
      <c r="C29" s="110"/>
      <c r="D29" s="111"/>
      <c r="E29" s="110"/>
      <c r="F29" s="111"/>
      <c r="G29" s="110"/>
      <c r="H29" s="111"/>
      <c r="I29" s="110"/>
      <c r="J29" s="111"/>
    </row>
    <row r="30" spans="1:10" x14ac:dyDescent="0.25">
      <c r="A30" s="35"/>
      <c r="B30" s="35"/>
      <c r="C30" s="112"/>
      <c r="D30" s="113">
        <f>SUM(D9:D29)</f>
        <v>0</v>
      </c>
      <c r="E30" s="112"/>
      <c r="F30" s="113">
        <f>SUM(F9:F29)</f>
        <v>0</v>
      </c>
      <c r="G30" s="112"/>
      <c r="H30" s="113">
        <f>SUM(H9:H29)</f>
        <v>0</v>
      </c>
      <c r="I30" s="112"/>
      <c r="J30" s="113">
        <f>SUM(J9:J29)</f>
        <v>0</v>
      </c>
    </row>
    <row r="31" spans="1:10" x14ac:dyDescent="0.25">
      <c r="A31" s="91"/>
      <c r="B31" s="102"/>
      <c r="C31" s="102"/>
      <c r="D31" s="114"/>
      <c r="E31" s="102"/>
      <c r="F31" s="114"/>
      <c r="G31" s="102"/>
      <c r="H31" s="102"/>
      <c r="I31" s="102"/>
      <c r="J31" s="114"/>
    </row>
    <row r="32" spans="1:10" x14ac:dyDescent="0.25">
      <c r="A32" s="91"/>
      <c r="B32" s="102"/>
      <c r="C32" s="102"/>
      <c r="D32" s="114"/>
      <c r="E32" s="102"/>
      <c r="F32" s="114"/>
      <c r="G32" s="102"/>
      <c r="H32" s="102"/>
      <c r="I32" s="102"/>
      <c r="J32" s="114"/>
    </row>
    <row r="33" spans="1:10" x14ac:dyDescent="0.25">
      <c r="A33" s="91"/>
      <c r="B33" s="102"/>
      <c r="C33" s="102"/>
      <c r="D33" s="114"/>
      <c r="E33" s="102"/>
      <c r="F33" s="114"/>
      <c r="G33" s="102"/>
      <c r="H33" s="102"/>
      <c r="I33" s="102"/>
      <c r="J33" s="114"/>
    </row>
    <row r="34" spans="1:10" x14ac:dyDescent="0.25">
      <c r="A34" s="91"/>
      <c r="B34" s="102"/>
      <c r="C34" s="102"/>
      <c r="D34" s="114"/>
      <c r="E34" s="102"/>
      <c r="F34" s="114"/>
      <c r="G34" s="102"/>
      <c r="H34" s="102"/>
      <c r="I34" s="102"/>
      <c r="J34" s="114"/>
    </row>
    <row r="35" spans="1:10" x14ac:dyDescent="0.25">
      <c r="A35" s="91"/>
      <c r="B35" s="102"/>
      <c r="C35" s="102"/>
      <c r="D35" s="114"/>
      <c r="E35" s="102"/>
      <c r="F35" s="114"/>
      <c r="G35" s="102"/>
      <c r="H35" s="102"/>
      <c r="I35" s="102"/>
      <c r="J35" s="114"/>
    </row>
    <row r="36" spans="1:10" x14ac:dyDescent="0.25">
      <c r="A36" s="91"/>
      <c r="B36" s="102"/>
      <c r="C36" s="102"/>
      <c r="D36" s="114"/>
      <c r="E36" s="102"/>
      <c r="F36" s="114"/>
      <c r="G36" s="102"/>
      <c r="H36" s="102"/>
      <c r="I36" s="102"/>
      <c r="J36" s="114"/>
    </row>
    <row r="37" spans="1:10" x14ac:dyDescent="0.25">
      <c r="A37" s="91"/>
      <c r="B37" s="102"/>
      <c r="C37" s="102"/>
      <c r="D37" s="114"/>
      <c r="E37" s="102"/>
      <c r="F37" s="114"/>
      <c r="G37" s="102"/>
      <c r="H37" s="102"/>
      <c r="I37" s="102"/>
      <c r="J37" s="114"/>
    </row>
    <row r="38" spans="1:10" x14ac:dyDescent="0.25">
      <c r="A38" s="91"/>
      <c r="B38" s="102"/>
      <c r="C38" s="102"/>
      <c r="D38" s="114"/>
      <c r="E38" s="102"/>
      <c r="F38" s="114"/>
      <c r="G38" s="102"/>
      <c r="H38" s="102"/>
      <c r="I38" s="102"/>
      <c r="J38" s="114"/>
    </row>
    <row r="39" spans="1:10" x14ac:dyDescent="0.25">
      <c r="A39" s="91"/>
      <c r="B39" s="102"/>
      <c r="C39" s="102"/>
      <c r="D39" s="114"/>
      <c r="E39" s="102"/>
      <c r="F39" s="114"/>
      <c r="G39" s="102"/>
      <c r="H39" s="102"/>
      <c r="I39" s="102"/>
      <c r="J39" s="114"/>
    </row>
    <row r="40" spans="1:10" x14ac:dyDescent="0.25">
      <c r="A40" s="91"/>
      <c r="B40" s="102"/>
      <c r="C40" s="102"/>
      <c r="D40" s="114"/>
      <c r="E40" s="102"/>
      <c r="F40" s="114"/>
      <c r="G40" s="102"/>
      <c r="H40" s="102"/>
      <c r="I40" s="102"/>
      <c r="J40" s="114"/>
    </row>
    <row r="41" spans="1:10" x14ac:dyDescent="0.25">
      <c r="A41" s="91"/>
      <c r="B41" s="102"/>
      <c r="C41" s="102"/>
      <c r="D41" s="114"/>
      <c r="E41" s="102"/>
      <c r="F41" s="114"/>
      <c r="G41" s="102"/>
      <c r="H41" s="102"/>
      <c r="I41" s="102"/>
      <c r="J41" s="114"/>
    </row>
    <row r="42" spans="1:10" x14ac:dyDescent="0.25">
      <c r="A42" s="91"/>
      <c r="B42" s="102"/>
      <c r="C42" s="102"/>
      <c r="D42" s="114"/>
      <c r="E42" s="102"/>
      <c r="F42" s="114"/>
      <c r="G42" s="102"/>
      <c r="H42" s="102"/>
      <c r="I42" s="102"/>
      <c r="J42" s="114"/>
    </row>
    <row r="43" spans="1:10" x14ac:dyDescent="0.25">
      <c r="A43" s="91"/>
      <c r="B43" s="102"/>
      <c r="C43" s="102"/>
      <c r="D43" s="114"/>
      <c r="E43" s="102"/>
      <c r="F43" s="114"/>
      <c r="G43" s="102"/>
      <c r="H43" s="102"/>
      <c r="I43" s="102"/>
      <c r="J43" s="114"/>
    </row>
    <row r="44" spans="1:10" x14ac:dyDescent="0.25">
      <c r="A44" s="91"/>
      <c r="B44" s="102"/>
      <c r="C44" s="102"/>
      <c r="D44" s="114"/>
      <c r="E44" s="102"/>
      <c r="F44" s="114"/>
      <c r="G44" s="102"/>
      <c r="H44" s="102"/>
      <c r="I44" s="102"/>
      <c r="J44" s="114"/>
    </row>
    <row r="45" spans="1:10" x14ac:dyDescent="0.25">
      <c r="A45" s="91"/>
      <c r="B45" s="102"/>
      <c r="C45" s="102"/>
      <c r="D45" s="114"/>
      <c r="E45" s="102"/>
      <c r="F45" s="114"/>
      <c r="G45" s="102"/>
      <c r="H45" s="102"/>
      <c r="I45" s="102"/>
      <c r="J45" s="114"/>
    </row>
    <row r="46" spans="1:10" x14ac:dyDescent="0.25">
      <c r="A46" s="91"/>
      <c r="B46" s="102"/>
      <c r="C46" s="102"/>
      <c r="D46" s="114"/>
      <c r="E46" s="102"/>
      <c r="F46" s="114"/>
      <c r="G46" s="102"/>
      <c r="H46" s="102"/>
      <c r="I46" s="102"/>
      <c r="J46" s="114"/>
    </row>
    <row r="47" spans="1:10" x14ac:dyDescent="0.25">
      <c r="A47" s="91"/>
      <c r="B47" s="102"/>
      <c r="C47" s="102"/>
      <c r="D47" s="114"/>
      <c r="E47" s="102"/>
      <c r="F47" s="114"/>
      <c r="G47" s="102"/>
      <c r="H47" s="102"/>
      <c r="I47" s="102"/>
      <c r="J47" s="114"/>
    </row>
    <row r="48" spans="1:10" x14ac:dyDescent="0.25">
      <c r="A48" s="91"/>
      <c r="B48" s="102"/>
      <c r="C48" s="102"/>
      <c r="D48" s="114"/>
      <c r="E48" s="102"/>
      <c r="F48" s="114"/>
      <c r="G48" s="102"/>
      <c r="H48" s="102"/>
      <c r="I48" s="102"/>
      <c r="J48" s="114"/>
    </row>
    <row r="49" spans="1:10" x14ac:dyDescent="0.25">
      <c r="A49" s="91"/>
      <c r="B49" s="102"/>
      <c r="C49" s="102"/>
      <c r="D49" s="114"/>
      <c r="E49" s="102"/>
      <c r="F49" s="114"/>
      <c r="G49" s="102"/>
      <c r="H49" s="102"/>
      <c r="I49" s="102"/>
      <c r="J49" s="114"/>
    </row>
    <row r="50" spans="1:10" x14ac:dyDescent="0.25">
      <c r="A50" s="91"/>
      <c r="B50" s="102"/>
      <c r="C50" s="102"/>
      <c r="D50" s="114"/>
      <c r="E50" s="102"/>
      <c r="F50" s="114"/>
      <c r="G50" s="102"/>
      <c r="H50" s="102"/>
      <c r="I50" s="102"/>
      <c r="J50" s="114"/>
    </row>
    <row r="51" spans="1:10" x14ac:dyDescent="0.25">
      <c r="A51" s="91"/>
      <c r="B51" s="102"/>
      <c r="C51" s="102"/>
      <c r="D51" s="114"/>
      <c r="E51" s="102"/>
      <c r="F51" s="114"/>
      <c r="G51" s="102"/>
      <c r="H51" s="102"/>
      <c r="I51" s="102"/>
      <c r="J51" s="114"/>
    </row>
    <row r="52" spans="1:10" x14ac:dyDescent="0.25">
      <c r="A52" s="91"/>
      <c r="B52" s="102"/>
      <c r="C52" s="102"/>
      <c r="D52" s="114"/>
      <c r="E52" s="102"/>
      <c r="F52" s="114"/>
      <c r="G52" s="102"/>
      <c r="H52" s="102"/>
      <c r="I52" s="102"/>
      <c r="J52" s="114"/>
    </row>
    <row r="53" spans="1:10" x14ac:dyDescent="0.25">
      <c r="A53" s="91"/>
      <c r="B53" s="102"/>
      <c r="C53" s="102"/>
      <c r="D53" s="114"/>
      <c r="E53" s="102"/>
      <c r="F53" s="114"/>
      <c r="G53" s="102"/>
      <c r="H53" s="102"/>
      <c r="I53" s="102"/>
      <c r="J53" s="114"/>
    </row>
    <row r="54" spans="1:10" x14ac:dyDescent="0.25">
      <c r="A54" s="91"/>
      <c r="B54" s="102"/>
      <c r="C54" s="102"/>
      <c r="D54" s="114"/>
      <c r="E54" s="102"/>
      <c r="F54" s="114"/>
      <c r="G54" s="102"/>
      <c r="H54" s="102"/>
      <c r="I54" s="102"/>
      <c r="J54" s="114"/>
    </row>
    <row r="55" spans="1:10" x14ac:dyDescent="0.25">
      <c r="A55" s="91"/>
      <c r="B55" s="102"/>
      <c r="C55" s="102"/>
      <c r="D55" s="114"/>
      <c r="E55" s="102"/>
      <c r="F55" s="114"/>
      <c r="G55" s="102"/>
      <c r="H55" s="102"/>
      <c r="I55" s="102"/>
      <c r="J55" s="114"/>
    </row>
    <row r="56" spans="1:10" x14ac:dyDescent="0.25">
      <c r="A56" s="91"/>
      <c r="B56" s="102"/>
      <c r="C56" s="102"/>
      <c r="D56" s="114"/>
      <c r="E56" s="102"/>
      <c r="F56" s="114"/>
      <c r="G56" s="102"/>
      <c r="H56" s="102"/>
      <c r="I56" s="102"/>
      <c r="J56" s="114"/>
    </row>
    <row r="57" spans="1:10" x14ac:dyDescent="0.25">
      <c r="A57" s="91"/>
      <c r="B57" s="102"/>
      <c r="C57" s="102"/>
      <c r="D57" s="114"/>
      <c r="E57" s="102"/>
      <c r="F57" s="114"/>
      <c r="G57" s="102"/>
      <c r="H57" s="102"/>
      <c r="I57" s="102"/>
      <c r="J57" s="114"/>
    </row>
    <row r="58" spans="1:10" x14ac:dyDescent="0.25">
      <c r="A58" s="91"/>
      <c r="B58" s="102"/>
      <c r="C58" s="102"/>
      <c r="D58" s="114"/>
      <c r="E58" s="102"/>
      <c r="F58" s="114"/>
      <c r="G58" s="102"/>
      <c r="H58" s="102"/>
      <c r="I58" s="102"/>
      <c r="J58" s="114"/>
    </row>
    <row r="59" spans="1:10" x14ac:dyDescent="0.25">
      <c r="A59" s="91"/>
      <c r="B59" s="102"/>
      <c r="C59" s="102"/>
      <c r="D59" s="114"/>
      <c r="E59" s="102"/>
      <c r="F59" s="114"/>
      <c r="G59" s="102"/>
      <c r="H59" s="102"/>
      <c r="I59" s="102"/>
      <c r="J59" s="114"/>
    </row>
    <row r="60" spans="1:10" x14ac:dyDescent="0.25">
      <c r="A60" s="91"/>
      <c r="B60" s="102"/>
      <c r="C60" s="102"/>
      <c r="D60" s="114"/>
      <c r="E60" s="102"/>
      <c r="F60" s="114"/>
      <c r="G60" s="102"/>
      <c r="H60" s="102"/>
      <c r="I60" s="102"/>
      <c r="J60" s="114"/>
    </row>
    <row r="61" spans="1:10" x14ac:dyDescent="0.25">
      <c r="A61" s="91"/>
      <c r="B61" s="102"/>
      <c r="C61" s="102"/>
      <c r="D61" s="114"/>
      <c r="E61" s="102"/>
      <c r="F61" s="114"/>
      <c r="G61" s="102"/>
      <c r="H61" s="102"/>
      <c r="I61" s="102"/>
      <c r="J61" s="114"/>
    </row>
    <row r="62" spans="1:10" x14ac:dyDescent="0.25">
      <c r="A62" s="91"/>
      <c r="B62" s="102"/>
      <c r="C62" s="102"/>
      <c r="D62" s="114"/>
      <c r="E62" s="102"/>
      <c r="F62" s="114"/>
      <c r="G62" s="102"/>
      <c r="H62" s="102"/>
      <c r="I62" s="102"/>
      <c r="J62" s="114"/>
    </row>
    <row r="63" spans="1:10" x14ac:dyDescent="0.25">
      <c r="A63" s="91"/>
      <c r="B63" s="102"/>
      <c r="C63" s="102"/>
      <c r="D63" s="114"/>
      <c r="E63" s="102"/>
      <c r="F63" s="114"/>
      <c r="G63" s="102"/>
      <c r="H63" s="102"/>
      <c r="I63" s="102"/>
      <c r="J63" s="114"/>
    </row>
    <row r="64" spans="1:10" x14ac:dyDescent="0.25">
      <c r="A64" s="91"/>
      <c r="B64" s="102"/>
      <c r="C64" s="102"/>
      <c r="D64" s="114"/>
      <c r="E64" s="102"/>
      <c r="F64" s="114"/>
      <c r="G64" s="102"/>
      <c r="H64" s="102"/>
      <c r="I64" s="102"/>
      <c r="J64" s="114"/>
    </row>
    <row r="65" spans="1:10" x14ac:dyDescent="0.25">
      <c r="A65" s="91"/>
      <c r="B65" s="102"/>
      <c r="C65" s="102"/>
      <c r="D65" s="114"/>
      <c r="E65" s="102"/>
      <c r="F65" s="114"/>
      <c r="G65" s="102"/>
      <c r="H65" s="102"/>
      <c r="I65" s="102"/>
      <c r="J65" s="114"/>
    </row>
    <row r="66" spans="1:10" x14ac:dyDescent="0.25">
      <c r="D66" s="76"/>
      <c r="F66" s="76"/>
      <c r="J66" s="76"/>
    </row>
    <row r="67" spans="1:10" x14ac:dyDescent="0.25">
      <c r="D67" s="76"/>
      <c r="F67" s="76"/>
      <c r="J67" s="76"/>
    </row>
    <row r="68" spans="1:10" x14ac:dyDescent="0.25">
      <c r="D68" s="76"/>
      <c r="F68" s="76"/>
      <c r="J68" s="76"/>
    </row>
    <row r="69" spans="1:10" x14ac:dyDescent="0.25">
      <c r="D69" s="76"/>
      <c r="F69" s="76"/>
      <c r="J69" s="76"/>
    </row>
    <row r="70" spans="1:10" x14ac:dyDescent="0.25">
      <c r="D70" s="76"/>
      <c r="F70" s="76"/>
      <c r="J70" s="76"/>
    </row>
    <row r="71" spans="1:10" x14ac:dyDescent="0.25">
      <c r="D71" s="76"/>
      <c r="F71" s="76"/>
      <c r="J71" s="76"/>
    </row>
    <row r="72" spans="1:10" x14ac:dyDescent="0.25">
      <c r="D72" s="76"/>
      <c r="F72" s="76"/>
      <c r="J72" s="76"/>
    </row>
    <row r="73" spans="1:10" x14ac:dyDescent="0.25">
      <c r="D73" s="76"/>
      <c r="F73" s="76"/>
      <c r="J73" s="76"/>
    </row>
    <row r="74" spans="1:10" x14ac:dyDescent="0.25">
      <c r="D74" s="76"/>
      <c r="F74" s="76"/>
      <c r="J74" s="76"/>
    </row>
    <row r="75" spans="1:10" x14ac:dyDescent="0.25">
      <c r="D75" s="76"/>
      <c r="F75" s="76"/>
      <c r="J75" s="76"/>
    </row>
    <row r="76" spans="1:10" x14ac:dyDescent="0.25">
      <c r="D76" s="76"/>
      <c r="F76" s="76"/>
      <c r="J76" s="76"/>
    </row>
    <row r="77" spans="1:10" x14ac:dyDescent="0.25">
      <c r="D77" s="76"/>
      <c r="F77" s="76"/>
      <c r="J77" s="76"/>
    </row>
    <row r="78" spans="1:10" x14ac:dyDescent="0.25">
      <c r="D78" s="76"/>
      <c r="F78" s="76"/>
      <c r="J78" s="76"/>
    </row>
    <row r="79" spans="1:10" x14ac:dyDescent="0.25">
      <c r="D79" s="76"/>
      <c r="F79" s="76"/>
      <c r="J79" s="76"/>
    </row>
    <row r="80" spans="1:10" x14ac:dyDescent="0.25">
      <c r="D80" s="76"/>
      <c r="F80" s="76"/>
      <c r="J80" s="76"/>
    </row>
    <row r="81" spans="4:10" x14ac:dyDescent="0.25">
      <c r="D81" s="76"/>
      <c r="F81" s="76"/>
      <c r="J81" s="76"/>
    </row>
    <row r="82" spans="4:10" x14ac:dyDescent="0.25">
      <c r="D82" s="76"/>
      <c r="F82" s="76"/>
      <c r="J82" s="76"/>
    </row>
    <row r="83" spans="4:10" x14ac:dyDescent="0.25">
      <c r="D83" s="76"/>
      <c r="F83" s="76"/>
      <c r="J83" s="76"/>
    </row>
    <row r="84" spans="4:10" x14ac:dyDescent="0.25">
      <c r="D84" s="76"/>
      <c r="F84" s="76"/>
      <c r="J84" s="76"/>
    </row>
    <row r="85" spans="4:10" x14ac:dyDescent="0.25">
      <c r="D85" s="76"/>
      <c r="F85" s="76"/>
      <c r="J85" s="76"/>
    </row>
    <row r="86" spans="4:10" x14ac:dyDescent="0.25">
      <c r="D86" s="76"/>
      <c r="F86" s="76"/>
      <c r="J86" s="76"/>
    </row>
    <row r="87" spans="4:10" x14ac:dyDescent="0.25">
      <c r="D87" s="76"/>
      <c r="F87" s="76"/>
      <c r="J87" s="76"/>
    </row>
    <row r="88" spans="4:10" x14ac:dyDescent="0.25">
      <c r="D88" s="76"/>
      <c r="F88" s="76"/>
      <c r="J88" s="76"/>
    </row>
    <row r="89" spans="4:10" x14ac:dyDescent="0.25">
      <c r="D89" s="76"/>
      <c r="J89" s="76"/>
    </row>
    <row r="90" spans="4:10" x14ac:dyDescent="0.25">
      <c r="D90" s="76"/>
    </row>
    <row r="91" spans="4:10" x14ac:dyDescent="0.25">
      <c r="D91" s="76"/>
    </row>
    <row r="92" spans="4:10" x14ac:dyDescent="0.25">
      <c r="D92" s="76"/>
    </row>
    <row r="93" spans="4:10" x14ac:dyDescent="0.25">
      <c r="D93" s="76"/>
    </row>
    <row r="94" spans="4:10" x14ac:dyDescent="0.25">
      <c r="D94" s="76"/>
    </row>
    <row r="95" spans="4:10" x14ac:dyDescent="0.25">
      <c r="D95" s="76"/>
    </row>
    <row r="96" spans="4:10" x14ac:dyDescent="0.25">
      <c r="D96" s="76"/>
    </row>
    <row r="97" spans="4:4" x14ac:dyDescent="0.25">
      <c r="D97" s="76"/>
    </row>
    <row r="98" spans="4:4" x14ac:dyDescent="0.25">
      <c r="D98" s="76"/>
    </row>
    <row r="99" spans="4:4" x14ac:dyDescent="0.25">
      <c r="D99" s="76"/>
    </row>
    <row r="100" spans="4:4" x14ac:dyDescent="0.25">
      <c r="D100" s="76"/>
    </row>
    <row r="101" spans="4:4" x14ac:dyDescent="0.25">
      <c r="D101" s="76"/>
    </row>
    <row r="102" spans="4:4" x14ac:dyDescent="0.25">
      <c r="D102" s="76"/>
    </row>
    <row r="103" spans="4:4" x14ac:dyDescent="0.25">
      <c r="D103" s="76"/>
    </row>
    <row r="104" spans="4:4" x14ac:dyDescent="0.25">
      <c r="D104" s="76"/>
    </row>
    <row r="105" spans="4:4" x14ac:dyDescent="0.25">
      <c r="D105" s="76"/>
    </row>
    <row r="106" spans="4:4" x14ac:dyDescent="0.25">
      <c r="D106" s="76"/>
    </row>
    <row r="107" spans="4:4" x14ac:dyDescent="0.25">
      <c r="D107" s="76"/>
    </row>
    <row r="108" spans="4:4" x14ac:dyDescent="0.25">
      <c r="D108" s="76"/>
    </row>
  </sheetData>
  <mergeCells count="22">
    <mergeCell ref="C7:D7"/>
    <mergeCell ref="E7:F7"/>
    <mergeCell ref="G7:H7"/>
    <mergeCell ref="I7:J7"/>
    <mergeCell ref="C5:D5"/>
    <mergeCell ref="E5:F5"/>
    <mergeCell ref="G5:H5"/>
    <mergeCell ref="I5:J5"/>
    <mergeCell ref="C6:D6"/>
    <mergeCell ref="E6:F6"/>
    <mergeCell ref="G6:H6"/>
    <mergeCell ref="I6:J6"/>
    <mergeCell ref="C4:D4"/>
    <mergeCell ref="E4:F4"/>
    <mergeCell ref="G4:H4"/>
    <mergeCell ref="I4:J4"/>
    <mergeCell ref="A1:J1"/>
    <mergeCell ref="B2:J2"/>
    <mergeCell ref="C3:D3"/>
    <mergeCell ref="E3:F3"/>
    <mergeCell ref="G3:H3"/>
    <mergeCell ref="I3:J3"/>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5"/>
  <sheetViews>
    <sheetView showGridLines="0" zoomScale="110" zoomScaleNormal="110" zoomScalePageLayoutView="110" workbookViewId="0">
      <selection activeCell="A6" sqref="A6"/>
    </sheetView>
  </sheetViews>
  <sheetFormatPr defaultColWidth="8.88671875" defaultRowHeight="12.6" x14ac:dyDescent="0.25"/>
  <cols>
    <col min="1" max="1" width="22.6640625" style="150" customWidth="1"/>
    <col min="2" max="2" width="11.88671875" style="200" customWidth="1"/>
    <col min="3" max="3" width="15.44140625" style="200" customWidth="1"/>
    <col min="4" max="4" width="11.44140625" style="200" customWidth="1"/>
    <col min="5" max="5" width="10.88671875" style="200" customWidth="1"/>
    <col min="6" max="6" width="11" style="200" customWidth="1"/>
    <col min="7" max="7" width="9.109375" style="200" customWidth="1"/>
    <col min="8" max="8" width="12.44140625" style="200" customWidth="1"/>
    <col min="9" max="10" width="12.33203125" style="200" customWidth="1"/>
    <col min="11" max="11" width="12.6640625" style="200" customWidth="1"/>
    <col min="12" max="16384" width="8.88671875" style="150"/>
  </cols>
  <sheetData>
    <row r="1" spans="1:22" x14ac:dyDescent="0.25">
      <c r="A1" s="466" t="s">
        <v>136</v>
      </c>
      <c r="B1" s="494"/>
      <c r="C1" s="494"/>
      <c r="D1" s="494"/>
      <c r="E1" s="494"/>
      <c r="F1" s="494"/>
      <c r="G1" s="494"/>
      <c r="H1" s="494"/>
      <c r="I1" s="494"/>
      <c r="J1" s="494"/>
      <c r="K1" s="494"/>
      <c r="L1" s="149"/>
      <c r="M1" s="149"/>
      <c r="N1" s="149"/>
      <c r="O1" s="149"/>
      <c r="P1" s="149"/>
      <c r="Q1" s="149"/>
      <c r="R1" s="149"/>
      <c r="S1" s="149"/>
      <c r="T1" s="149"/>
      <c r="U1" s="149"/>
      <c r="V1" s="149"/>
    </row>
    <row r="2" spans="1:22" x14ac:dyDescent="0.25">
      <c r="A2" s="180" t="s">
        <v>239</v>
      </c>
      <c r="B2" s="181"/>
      <c r="C2" s="181"/>
      <c r="D2" s="181"/>
      <c r="E2" s="181"/>
      <c r="F2" s="181"/>
      <c r="G2" s="181"/>
      <c r="H2" s="181"/>
      <c r="I2" s="181"/>
      <c r="J2" s="181"/>
      <c r="K2" s="181"/>
      <c r="L2" s="151"/>
      <c r="M2" s="151"/>
      <c r="N2" s="151"/>
      <c r="O2" s="151"/>
      <c r="P2" s="151"/>
      <c r="Q2" s="151"/>
      <c r="R2" s="151"/>
      <c r="S2" s="151"/>
      <c r="T2" s="151"/>
      <c r="U2" s="151"/>
    </row>
    <row r="3" spans="1:22" s="152" customFormat="1" ht="138.6" x14ac:dyDescent="0.25">
      <c r="A3" s="207" t="s">
        <v>223</v>
      </c>
      <c r="B3" s="207" t="s">
        <v>0</v>
      </c>
      <c r="C3" s="207" t="s">
        <v>224</v>
      </c>
      <c r="D3" s="207" t="s">
        <v>163</v>
      </c>
      <c r="E3" s="207" t="s">
        <v>210</v>
      </c>
      <c r="F3" s="207" t="s">
        <v>211</v>
      </c>
      <c r="G3" s="207" t="s">
        <v>47</v>
      </c>
      <c r="H3" s="207" t="s">
        <v>164</v>
      </c>
      <c r="I3" s="207" t="s">
        <v>208</v>
      </c>
      <c r="J3" s="207" t="s">
        <v>212</v>
      </c>
      <c r="K3" s="207" t="s">
        <v>235</v>
      </c>
    </row>
    <row r="4" spans="1:22" s="176" customFormat="1" x14ac:dyDescent="0.25">
      <c r="A4" s="201" t="s">
        <v>209</v>
      </c>
      <c r="B4" s="202">
        <v>42829</v>
      </c>
      <c r="C4" s="203" t="s">
        <v>225</v>
      </c>
      <c r="D4" s="204">
        <v>1400</v>
      </c>
      <c r="E4" s="205">
        <v>4</v>
      </c>
      <c r="F4" s="206">
        <v>2</v>
      </c>
      <c r="G4" s="270">
        <f>F4+E4</f>
        <v>6</v>
      </c>
      <c r="H4" s="271">
        <f>IF(D4&gt;0,(D4/G4)*E4,)</f>
        <v>933.33333333333337</v>
      </c>
      <c r="I4" s="271">
        <f>IF(D4&gt;0,(D4/G4)*F4,)</f>
        <v>466.66666666666669</v>
      </c>
      <c r="J4" s="205" t="s">
        <v>172</v>
      </c>
      <c r="K4" s="205" t="s">
        <v>172</v>
      </c>
    </row>
    <row r="5" spans="1:22" s="159" customFormat="1" x14ac:dyDescent="0.25">
      <c r="A5" s="325" t="s">
        <v>227</v>
      </c>
      <c r="B5" s="344" t="s">
        <v>247</v>
      </c>
      <c r="C5" s="324" t="s">
        <v>226</v>
      </c>
      <c r="D5" s="326">
        <v>2000</v>
      </c>
      <c r="E5" s="327">
        <v>40</v>
      </c>
      <c r="F5" s="328">
        <v>0</v>
      </c>
      <c r="G5" s="329">
        <f t="shared" ref="G5:G26" si="0">F5+E5</f>
        <v>40</v>
      </c>
      <c r="H5" s="271">
        <f>IF(D5&gt;0,(D5/G5)*E5,)</f>
        <v>2000</v>
      </c>
      <c r="I5" s="271">
        <f>IF(D5&gt;0,(D5/G5)*F5,)</f>
        <v>0</v>
      </c>
      <c r="J5" s="327" t="s">
        <v>172</v>
      </c>
      <c r="K5" s="327" t="s">
        <v>172</v>
      </c>
    </row>
    <row r="6" spans="1:22" x14ac:dyDescent="0.25">
      <c r="A6" s="153"/>
      <c r="B6" s="163"/>
      <c r="C6" s="184"/>
      <c r="D6" s="182">
        <v>0</v>
      </c>
      <c r="E6" s="185"/>
      <c r="F6" s="186"/>
      <c r="G6" s="272">
        <f t="shared" si="0"/>
        <v>0</v>
      </c>
      <c r="H6" s="271">
        <f>IF(D6&gt;0,(D6/G6)*E6,)</f>
        <v>0</v>
      </c>
      <c r="I6" s="271">
        <f>IF(D6&gt;0,(D6/G6)*F6,)</f>
        <v>0</v>
      </c>
      <c r="J6" s="271"/>
      <c r="K6" s="185"/>
    </row>
    <row r="7" spans="1:22" s="157" customFormat="1" x14ac:dyDescent="0.25">
      <c r="A7" s="187"/>
      <c r="B7" s="163"/>
      <c r="C7" s="184"/>
      <c r="D7" s="182">
        <v>0</v>
      </c>
      <c r="E7" s="185"/>
      <c r="F7" s="186"/>
      <c r="G7" s="272">
        <f t="shared" si="0"/>
        <v>0</v>
      </c>
      <c r="H7" s="271">
        <f>IF(D7&gt;0,(D7/G7)*E7,)</f>
        <v>0</v>
      </c>
      <c r="I7" s="271">
        <f t="shared" ref="I7:I26" si="1">IF(D7&gt;0,(D7/G7)*F7,)</f>
        <v>0</v>
      </c>
      <c r="J7" s="271"/>
      <c r="K7" s="185"/>
    </row>
    <row r="8" spans="1:22" s="157" customFormat="1" x14ac:dyDescent="0.25">
      <c r="A8" s="160"/>
      <c r="B8" s="163"/>
      <c r="C8" s="184"/>
      <c r="D8" s="182">
        <v>0</v>
      </c>
      <c r="E8" s="185"/>
      <c r="F8" s="186"/>
      <c r="G8" s="272">
        <f t="shared" si="0"/>
        <v>0</v>
      </c>
      <c r="H8" s="271">
        <f>IF(D8&gt;0,(D8/G8)*E8,)</f>
        <v>0</v>
      </c>
      <c r="I8" s="271">
        <f>IF(D8&gt;0,(D8/G8)*F8,)</f>
        <v>0</v>
      </c>
      <c r="J8" s="271"/>
      <c r="K8" s="185"/>
    </row>
    <row r="9" spans="1:22" x14ac:dyDescent="0.25">
      <c r="A9" s="160"/>
      <c r="B9" s="163"/>
      <c r="C9" s="184"/>
      <c r="D9" s="182">
        <v>0</v>
      </c>
      <c r="E9" s="185"/>
      <c r="F9" s="186"/>
      <c r="G9" s="272">
        <f t="shared" si="0"/>
        <v>0</v>
      </c>
      <c r="H9" s="271">
        <f t="shared" ref="H9:H26" si="2">IF(D9&gt;0,(D9/G9)*E9,)</f>
        <v>0</v>
      </c>
      <c r="I9" s="271">
        <f t="shared" si="1"/>
        <v>0</v>
      </c>
      <c r="J9" s="271"/>
      <c r="K9" s="185"/>
    </row>
    <row r="10" spans="1:22" x14ac:dyDescent="0.25">
      <c r="A10" s="161"/>
      <c r="B10" s="163"/>
      <c r="C10" s="184"/>
      <c r="D10" s="182">
        <v>0</v>
      </c>
      <c r="E10" s="185"/>
      <c r="F10" s="186"/>
      <c r="G10" s="272">
        <f t="shared" si="0"/>
        <v>0</v>
      </c>
      <c r="H10" s="271">
        <f t="shared" si="2"/>
        <v>0</v>
      </c>
      <c r="I10" s="271">
        <f t="shared" si="1"/>
        <v>0</v>
      </c>
      <c r="J10" s="271"/>
      <c r="K10" s="185"/>
    </row>
    <row r="11" spans="1:22" s="157" customFormat="1" x14ac:dyDescent="0.25">
      <c r="A11" s="158"/>
      <c r="B11" s="163"/>
      <c r="C11" s="184"/>
      <c r="D11" s="182">
        <v>0</v>
      </c>
      <c r="E11" s="185"/>
      <c r="F11" s="186"/>
      <c r="G11" s="272">
        <f t="shared" si="0"/>
        <v>0</v>
      </c>
      <c r="H11" s="271">
        <f t="shared" si="2"/>
        <v>0</v>
      </c>
      <c r="I11" s="271">
        <f t="shared" si="1"/>
        <v>0</v>
      </c>
      <c r="J11" s="271"/>
      <c r="K11" s="185"/>
    </row>
    <row r="12" spans="1:22" x14ac:dyDescent="0.25">
      <c r="A12" s="187"/>
      <c r="B12" s="163"/>
      <c r="C12" s="184"/>
      <c r="D12" s="182">
        <v>0</v>
      </c>
      <c r="E12" s="185"/>
      <c r="F12" s="186"/>
      <c r="G12" s="272">
        <f t="shared" si="0"/>
        <v>0</v>
      </c>
      <c r="H12" s="271">
        <f t="shared" si="2"/>
        <v>0</v>
      </c>
      <c r="I12" s="271">
        <f t="shared" si="1"/>
        <v>0</v>
      </c>
      <c r="J12" s="271"/>
      <c r="K12" s="185"/>
    </row>
    <row r="13" spans="1:22" x14ac:dyDescent="0.25">
      <c r="A13" s="153"/>
      <c r="B13" s="163"/>
      <c r="C13" s="184"/>
      <c r="D13" s="182">
        <v>0</v>
      </c>
      <c r="E13" s="185"/>
      <c r="F13" s="186"/>
      <c r="G13" s="272">
        <f t="shared" si="0"/>
        <v>0</v>
      </c>
      <c r="H13" s="271">
        <f t="shared" si="2"/>
        <v>0</v>
      </c>
      <c r="I13" s="271">
        <f t="shared" si="1"/>
        <v>0</v>
      </c>
      <c r="J13" s="271"/>
      <c r="K13" s="185"/>
    </row>
    <row r="14" spans="1:22" x14ac:dyDescent="0.25">
      <c r="A14" s="187"/>
      <c r="B14" s="163"/>
      <c r="C14" s="184"/>
      <c r="D14" s="182">
        <v>0</v>
      </c>
      <c r="E14" s="185"/>
      <c r="F14" s="186"/>
      <c r="G14" s="272">
        <f t="shared" si="0"/>
        <v>0</v>
      </c>
      <c r="H14" s="271">
        <f t="shared" si="2"/>
        <v>0</v>
      </c>
      <c r="I14" s="271">
        <f t="shared" si="1"/>
        <v>0</v>
      </c>
      <c r="J14" s="271"/>
      <c r="K14" s="185"/>
    </row>
    <row r="15" spans="1:22" x14ac:dyDescent="0.25">
      <c r="A15" s="158"/>
      <c r="B15" s="163"/>
      <c r="C15" s="184"/>
      <c r="D15" s="182">
        <v>0</v>
      </c>
      <c r="E15" s="185"/>
      <c r="F15" s="186"/>
      <c r="G15" s="272">
        <f t="shared" si="0"/>
        <v>0</v>
      </c>
      <c r="H15" s="271">
        <f t="shared" si="2"/>
        <v>0</v>
      </c>
      <c r="I15" s="271">
        <f t="shared" si="1"/>
        <v>0</v>
      </c>
      <c r="J15" s="271"/>
      <c r="K15" s="185"/>
    </row>
    <row r="16" spans="1:22" x14ac:dyDescent="0.25">
      <c r="A16" s="187"/>
      <c r="B16" s="163"/>
      <c r="C16" s="184"/>
      <c r="D16" s="182">
        <v>0</v>
      </c>
      <c r="E16" s="185"/>
      <c r="F16" s="186"/>
      <c r="G16" s="272">
        <f t="shared" si="0"/>
        <v>0</v>
      </c>
      <c r="H16" s="271">
        <f t="shared" si="2"/>
        <v>0</v>
      </c>
      <c r="I16" s="271">
        <f t="shared" si="1"/>
        <v>0</v>
      </c>
      <c r="J16" s="271"/>
      <c r="K16" s="185"/>
    </row>
    <row r="17" spans="1:11" x14ac:dyDescent="0.25">
      <c r="A17" s="187"/>
      <c r="B17" s="163"/>
      <c r="C17" s="184"/>
      <c r="D17" s="182">
        <v>0</v>
      </c>
      <c r="E17" s="185"/>
      <c r="F17" s="186"/>
      <c r="G17" s="272">
        <f t="shared" si="0"/>
        <v>0</v>
      </c>
      <c r="H17" s="271">
        <f t="shared" si="2"/>
        <v>0</v>
      </c>
      <c r="I17" s="271">
        <f t="shared" si="1"/>
        <v>0</v>
      </c>
      <c r="J17" s="271"/>
      <c r="K17" s="185"/>
    </row>
    <row r="18" spans="1:11" s="157" customFormat="1" x14ac:dyDescent="0.25">
      <c r="A18" s="153"/>
      <c r="B18" s="163"/>
      <c r="C18" s="184"/>
      <c r="D18" s="182">
        <v>0</v>
      </c>
      <c r="E18" s="185"/>
      <c r="F18" s="186"/>
      <c r="G18" s="272">
        <f t="shared" si="0"/>
        <v>0</v>
      </c>
      <c r="H18" s="271">
        <f t="shared" si="2"/>
        <v>0</v>
      </c>
      <c r="I18" s="271">
        <f t="shared" si="1"/>
        <v>0</v>
      </c>
      <c r="J18" s="271"/>
      <c r="K18" s="185"/>
    </row>
    <row r="19" spans="1:11" x14ac:dyDescent="0.25">
      <c r="A19" s="153"/>
      <c r="B19" s="163"/>
      <c r="C19" s="184"/>
      <c r="D19" s="182">
        <v>0</v>
      </c>
      <c r="E19" s="185"/>
      <c r="F19" s="186"/>
      <c r="G19" s="272">
        <f t="shared" si="0"/>
        <v>0</v>
      </c>
      <c r="H19" s="271">
        <f t="shared" si="2"/>
        <v>0</v>
      </c>
      <c r="I19" s="271">
        <f t="shared" si="1"/>
        <v>0</v>
      </c>
      <c r="J19" s="271"/>
      <c r="K19" s="185"/>
    </row>
    <row r="20" spans="1:11" x14ac:dyDescent="0.25">
      <c r="A20" s="153"/>
      <c r="B20" s="163"/>
      <c r="C20" s="184"/>
      <c r="D20" s="182">
        <v>0</v>
      </c>
      <c r="E20" s="185"/>
      <c r="F20" s="186"/>
      <c r="G20" s="272">
        <f t="shared" si="0"/>
        <v>0</v>
      </c>
      <c r="H20" s="271">
        <f t="shared" si="2"/>
        <v>0</v>
      </c>
      <c r="I20" s="271">
        <f t="shared" si="1"/>
        <v>0</v>
      </c>
      <c r="J20" s="271"/>
      <c r="K20" s="185"/>
    </row>
    <row r="21" spans="1:11" x14ac:dyDescent="0.25">
      <c r="A21" s="153"/>
      <c r="B21" s="163"/>
      <c r="C21" s="184"/>
      <c r="D21" s="182">
        <v>0</v>
      </c>
      <c r="E21" s="185"/>
      <c r="F21" s="186"/>
      <c r="G21" s="272">
        <f t="shared" si="0"/>
        <v>0</v>
      </c>
      <c r="H21" s="271">
        <f t="shared" si="2"/>
        <v>0</v>
      </c>
      <c r="I21" s="271">
        <f t="shared" si="1"/>
        <v>0</v>
      </c>
      <c r="J21" s="271"/>
      <c r="K21" s="185"/>
    </row>
    <row r="22" spans="1:11" x14ac:dyDescent="0.25">
      <c r="A22" s="188"/>
      <c r="B22" s="163"/>
      <c r="C22" s="184"/>
      <c r="D22" s="182">
        <v>0</v>
      </c>
      <c r="E22" s="185"/>
      <c r="F22" s="186"/>
      <c r="G22" s="272">
        <f t="shared" si="0"/>
        <v>0</v>
      </c>
      <c r="H22" s="271">
        <f t="shared" si="2"/>
        <v>0</v>
      </c>
      <c r="I22" s="271">
        <f t="shared" si="1"/>
        <v>0</v>
      </c>
      <c r="J22" s="271"/>
      <c r="K22" s="185"/>
    </row>
    <row r="23" spans="1:11" x14ac:dyDescent="0.25">
      <c r="A23" s="188"/>
      <c r="B23" s="163"/>
      <c r="C23" s="184"/>
      <c r="D23" s="182">
        <v>0</v>
      </c>
      <c r="E23" s="185"/>
      <c r="F23" s="186"/>
      <c r="G23" s="272">
        <f t="shared" si="0"/>
        <v>0</v>
      </c>
      <c r="H23" s="271">
        <f t="shared" si="2"/>
        <v>0</v>
      </c>
      <c r="I23" s="271">
        <f t="shared" si="1"/>
        <v>0</v>
      </c>
      <c r="J23" s="271"/>
      <c r="K23" s="185"/>
    </row>
    <row r="24" spans="1:11" x14ac:dyDescent="0.25">
      <c r="A24" s="188"/>
      <c r="B24" s="163"/>
      <c r="C24" s="184"/>
      <c r="D24" s="182">
        <v>0</v>
      </c>
      <c r="E24" s="185"/>
      <c r="F24" s="186"/>
      <c r="G24" s="272">
        <f t="shared" si="0"/>
        <v>0</v>
      </c>
      <c r="H24" s="271">
        <f t="shared" si="2"/>
        <v>0</v>
      </c>
      <c r="I24" s="271">
        <f t="shared" si="1"/>
        <v>0</v>
      </c>
      <c r="J24" s="271"/>
      <c r="K24" s="185"/>
    </row>
    <row r="25" spans="1:11" x14ac:dyDescent="0.25">
      <c r="A25" s="188"/>
      <c r="B25" s="163"/>
      <c r="C25" s="184"/>
      <c r="D25" s="182">
        <v>0</v>
      </c>
      <c r="E25" s="185"/>
      <c r="F25" s="186"/>
      <c r="G25" s="272">
        <f t="shared" si="0"/>
        <v>0</v>
      </c>
      <c r="H25" s="271">
        <f t="shared" si="2"/>
        <v>0</v>
      </c>
      <c r="I25" s="271">
        <f t="shared" si="1"/>
        <v>0</v>
      </c>
      <c r="J25" s="271"/>
      <c r="K25" s="185"/>
    </row>
    <row r="26" spans="1:11" s="176" customFormat="1" x14ac:dyDescent="0.25">
      <c r="A26" s="189"/>
      <c r="B26" s="223"/>
      <c r="C26" s="190"/>
      <c r="D26" s="191">
        <v>0</v>
      </c>
      <c r="E26" s="192"/>
      <c r="F26" s="193"/>
      <c r="G26" s="273">
        <f t="shared" si="0"/>
        <v>0</v>
      </c>
      <c r="H26" s="274">
        <f t="shared" si="2"/>
        <v>0</v>
      </c>
      <c r="I26" s="274">
        <f t="shared" si="1"/>
        <v>0</v>
      </c>
      <c r="J26" s="274"/>
      <c r="K26" s="192"/>
    </row>
    <row r="27" spans="1:11" s="176" customFormat="1" x14ac:dyDescent="0.25">
      <c r="A27" s="495" t="s">
        <v>1</v>
      </c>
      <c r="B27" s="496"/>
      <c r="C27" s="496"/>
      <c r="D27" s="496"/>
      <c r="E27" s="496"/>
      <c r="F27" s="496"/>
      <c r="G27" s="496"/>
      <c r="H27" s="496"/>
      <c r="I27" s="496"/>
      <c r="J27" s="496"/>
      <c r="K27" s="496"/>
    </row>
    <row r="28" spans="1:11" x14ac:dyDescent="0.25">
      <c r="B28" s="194"/>
      <c r="C28" s="195"/>
      <c r="D28" s="196"/>
      <c r="E28" s="197"/>
      <c r="F28" s="198"/>
      <c r="G28" s="194"/>
      <c r="H28" s="199"/>
      <c r="I28" s="199"/>
      <c r="J28" s="199"/>
      <c r="K28" s="199"/>
    </row>
    <row r="29" spans="1:11" x14ac:dyDescent="0.25">
      <c r="B29" s="194"/>
      <c r="C29" s="195"/>
      <c r="D29" s="196"/>
      <c r="E29" s="197"/>
      <c r="F29" s="198"/>
      <c r="G29" s="194"/>
      <c r="H29" s="199"/>
      <c r="I29" s="199"/>
      <c r="J29" s="199"/>
      <c r="K29" s="199"/>
    </row>
    <row r="30" spans="1:11" x14ac:dyDescent="0.25">
      <c r="B30" s="194"/>
      <c r="C30" s="195"/>
      <c r="D30" s="196"/>
      <c r="E30" s="197"/>
      <c r="F30" s="198"/>
      <c r="G30" s="194"/>
      <c r="H30" s="199"/>
      <c r="I30" s="199"/>
      <c r="J30" s="199"/>
      <c r="K30" s="199"/>
    </row>
    <row r="31" spans="1:11" x14ac:dyDescent="0.25">
      <c r="B31" s="194"/>
      <c r="C31" s="195"/>
      <c r="D31" s="196"/>
      <c r="E31" s="197"/>
      <c r="F31" s="198"/>
      <c r="G31" s="194"/>
      <c r="H31" s="199"/>
      <c r="I31" s="199"/>
      <c r="J31" s="199"/>
      <c r="K31" s="199"/>
    </row>
    <row r="32" spans="1:11" x14ac:dyDescent="0.25">
      <c r="C32" s="199"/>
      <c r="E32" s="199"/>
      <c r="H32" s="199"/>
      <c r="K32" s="199"/>
    </row>
    <row r="33" spans="3:11" x14ac:dyDescent="0.25">
      <c r="C33" s="199"/>
      <c r="E33" s="199"/>
      <c r="H33" s="199"/>
      <c r="K33" s="199"/>
    </row>
    <row r="34" spans="3:11" x14ac:dyDescent="0.25">
      <c r="C34" s="199"/>
      <c r="E34" s="199"/>
      <c r="H34" s="199"/>
      <c r="K34" s="199"/>
    </row>
    <row r="35" spans="3:11" x14ac:dyDescent="0.25">
      <c r="C35" s="199"/>
      <c r="E35" s="199"/>
      <c r="H35" s="199"/>
      <c r="K35" s="199"/>
    </row>
    <row r="36" spans="3:11" x14ac:dyDescent="0.25">
      <c r="C36" s="199"/>
      <c r="E36" s="199"/>
      <c r="H36" s="199"/>
      <c r="K36" s="199"/>
    </row>
    <row r="37" spans="3:11" x14ac:dyDescent="0.25">
      <c r="C37" s="199"/>
      <c r="E37" s="199"/>
      <c r="H37" s="199"/>
      <c r="K37" s="199"/>
    </row>
    <row r="38" spans="3:11" x14ac:dyDescent="0.25">
      <c r="C38" s="199"/>
      <c r="E38" s="199"/>
      <c r="H38" s="199"/>
      <c r="K38" s="199"/>
    </row>
    <row r="39" spans="3:11" x14ac:dyDescent="0.25">
      <c r="C39" s="199"/>
      <c r="E39" s="199"/>
      <c r="H39" s="199"/>
      <c r="K39" s="199"/>
    </row>
    <row r="40" spans="3:11" x14ac:dyDescent="0.25">
      <c r="C40" s="199"/>
      <c r="E40" s="199"/>
      <c r="H40" s="199"/>
      <c r="K40" s="199"/>
    </row>
    <row r="41" spans="3:11" x14ac:dyDescent="0.25">
      <c r="C41" s="199"/>
      <c r="E41" s="199"/>
      <c r="H41" s="199"/>
      <c r="K41" s="199"/>
    </row>
    <row r="42" spans="3:11" x14ac:dyDescent="0.25">
      <c r="C42" s="199"/>
      <c r="E42" s="199"/>
      <c r="H42" s="199"/>
      <c r="K42" s="199"/>
    </row>
    <row r="43" spans="3:11" x14ac:dyDescent="0.25">
      <c r="C43" s="199"/>
      <c r="E43" s="199"/>
      <c r="H43" s="199"/>
      <c r="K43" s="199"/>
    </row>
    <row r="44" spans="3:11" x14ac:dyDescent="0.25">
      <c r="C44" s="199"/>
      <c r="E44" s="199"/>
      <c r="H44" s="199"/>
      <c r="K44" s="199"/>
    </row>
    <row r="45" spans="3:11" x14ac:dyDescent="0.25">
      <c r="C45" s="199"/>
      <c r="E45" s="199"/>
      <c r="H45" s="199"/>
      <c r="K45" s="199"/>
    </row>
    <row r="46" spans="3:11" x14ac:dyDescent="0.25">
      <c r="C46" s="199"/>
      <c r="E46" s="199"/>
      <c r="H46" s="199"/>
      <c r="K46" s="199"/>
    </row>
    <row r="47" spans="3:11" x14ac:dyDescent="0.25">
      <c r="C47" s="199"/>
      <c r="E47" s="199"/>
      <c r="H47" s="199"/>
      <c r="K47" s="199"/>
    </row>
    <row r="48" spans="3:11" x14ac:dyDescent="0.25">
      <c r="C48" s="199"/>
      <c r="E48" s="199"/>
      <c r="H48" s="199"/>
      <c r="K48" s="199"/>
    </row>
    <row r="49" spans="3:11" x14ac:dyDescent="0.25">
      <c r="C49" s="199"/>
      <c r="E49" s="199"/>
      <c r="H49" s="199"/>
      <c r="K49" s="199"/>
    </row>
    <row r="50" spans="3:11" x14ac:dyDescent="0.25">
      <c r="C50" s="199"/>
      <c r="E50" s="199"/>
      <c r="H50" s="199"/>
      <c r="K50" s="199"/>
    </row>
    <row r="51" spans="3:11" x14ac:dyDescent="0.25">
      <c r="C51" s="199"/>
      <c r="E51" s="199"/>
      <c r="H51" s="199"/>
      <c r="K51" s="199"/>
    </row>
    <row r="52" spans="3:11" x14ac:dyDescent="0.25">
      <c r="C52" s="199"/>
      <c r="E52" s="199"/>
      <c r="H52" s="199"/>
      <c r="K52" s="199"/>
    </row>
    <row r="53" spans="3:11" x14ac:dyDescent="0.25">
      <c r="C53" s="199"/>
      <c r="E53" s="199"/>
      <c r="H53" s="199"/>
    </row>
    <row r="54" spans="3:11" x14ac:dyDescent="0.25">
      <c r="C54" s="199"/>
      <c r="E54" s="199"/>
      <c r="H54" s="199"/>
    </row>
    <row r="55" spans="3:11" x14ac:dyDescent="0.25">
      <c r="C55" s="199"/>
      <c r="E55" s="199"/>
      <c r="H55" s="199"/>
    </row>
    <row r="56" spans="3:11" x14ac:dyDescent="0.25">
      <c r="C56" s="199"/>
      <c r="E56" s="199"/>
      <c r="H56" s="199"/>
    </row>
    <row r="57" spans="3:11" x14ac:dyDescent="0.25">
      <c r="C57" s="199"/>
      <c r="E57" s="199"/>
      <c r="H57" s="199"/>
    </row>
    <row r="58" spans="3:11" x14ac:dyDescent="0.25">
      <c r="C58" s="199"/>
      <c r="E58" s="199"/>
      <c r="H58" s="199"/>
    </row>
    <row r="59" spans="3:11" x14ac:dyDescent="0.25">
      <c r="C59" s="199"/>
      <c r="E59" s="199"/>
      <c r="H59" s="199"/>
    </row>
    <row r="60" spans="3:11" x14ac:dyDescent="0.25">
      <c r="C60" s="199"/>
      <c r="E60" s="199"/>
      <c r="H60" s="199"/>
    </row>
    <row r="61" spans="3:11" x14ac:dyDescent="0.25">
      <c r="C61" s="199"/>
      <c r="E61" s="199"/>
      <c r="H61" s="199"/>
    </row>
    <row r="62" spans="3:11" x14ac:dyDescent="0.25">
      <c r="C62" s="199"/>
      <c r="E62" s="199"/>
      <c r="H62" s="199"/>
    </row>
    <row r="63" spans="3:11" x14ac:dyDescent="0.25">
      <c r="C63" s="199"/>
      <c r="E63" s="199"/>
      <c r="H63" s="199"/>
    </row>
    <row r="64" spans="3:11" x14ac:dyDescent="0.25">
      <c r="C64" s="199"/>
      <c r="E64" s="199"/>
      <c r="H64" s="199"/>
    </row>
    <row r="65" spans="3:8" x14ac:dyDescent="0.25">
      <c r="C65" s="199"/>
      <c r="E65" s="199"/>
      <c r="H65" s="199"/>
    </row>
    <row r="66" spans="3:8" x14ac:dyDescent="0.25">
      <c r="C66" s="199"/>
      <c r="E66" s="199"/>
      <c r="H66" s="199"/>
    </row>
    <row r="67" spans="3:8" x14ac:dyDescent="0.25">
      <c r="C67" s="199"/>
      <c r="E67" s="199"/>
      <c r="H67" s="199"/>
    </row>
    <row r="68" spans="3:8" x14ac:dyDescent="0.25">
      <c r="C68" s="199"/>
      <c r="E68" s="199"/>
      <c r="H68" s="199"/>
    </row>
    <row r="69" spans="3:8" x14ac:dyDescent="0.25">
      <c r="C69" s="199"/>
      <c r="E69" s="199"/>
      <c r="H69" s="199"/>
    </row>
    <row r="70" spans="3:8" x14ac:dyDescent="0.25">
      <c r="C70" s="199"/>
      <c r="E70" s="199"/>
      <c r="H70" s="199"/>
    </row>
    <row r="71" spans="3:8" x14ac:dyDescent="0.25">
      <c r="C71" s="199"/>
      <c r="E71" s="199"/>
      <c r="H71" s="199"/>
    </row>
    <row r="72" spans="3:8" x14ac:dyDescent="0.25">
      <c r="C72" s="199"/>
      <c r="E72" s="199"/>
      <c r="H72" s="199"/>
    </row>
    <row r="73" spans="3:8" x14ac:dyDescent="0.25">
      <c r="C73" s="199"/>
      <c r="E73" s="199"/>
      <c r="H73" s="199"/>
    </row>
    <row r="74" spans="3:8" x14ac:dyDescent="0.25">
      <c r="C74" s="199"/>
      <c r="E74" s="199"/>
      <c r="H74" s="199"/>
    </row>
    <row r="75" spans="3:8" x14ac:dyDescent="0.25">
      <c r="C75" s="199"/>
      <c r="E75" s="199"/>
      <c r="H75" s="199"/>
    </row>
    <row r="76" spans="3:8" x14ac:dyDescent="0.25">
      <c r="C76" s="199"/>
      <c r="E76" s="199"/>
      <c r="H76" s="199"/>
    </row>
    <row r="77" spans="3:8" x14ac:dyDescent="0.25">
      <c r="C77" s="199"/>
      <c r="E77" s="199"/>
      <c r="H77" s="199"/>
    </row>
    <row r="78" spans="3:8" x14ac:dyDescent="0.25">
      <c r="C78" s="199"/>
      <c r="E78" s="199"/>
      <c r="H78" s="199"/>
    </row>
    <row r="79" spans="3:8" x14ac:dyDescent="0.25">
      <c r="C79" s="199"/>
      <c r="E79" s="199"/>
      <c r="H79" s="199"/>
    </row>
    <row r="80" spans="3:8" x14ac:dyDescent="0.25">
      <c r="C80" s="199"/>
      <c r="E80" s="199"/>
      <c r="H80" s="199"/>
    </row>
    <row r="81" spans="3:8" x14ac:dyDescent="0.25">
      <c r="C81" s="199"/>
      <c r="E81" s="199"/>
      <c r="H81" s="199"/>
    </row>
    <row r="82" spans="3:8" x14ac:dyDescent="0.25">
      <c r="C82" s="199"/>
      <c r="E82" s="199"/>
      <c r="H82" s="199"/>
    </row>
    <row r="83" spans="3:8" x14ac:dyDescent="0.25">
      <c r="C83" s="199"/>
      <c r="E83" s="199"/>
      <c r="H83" s="199"/>
    </row>
    <row r="84" spans="3:8" x14ac:dyDescent="0.25">
      <c r="C84" s="199"/>
      <c r="E84" s="199"/>
      <c r="H84" s="199"/>
    </row>
    <row r="85" spans="3:8" x14ac:dyDescent="0.25">
      <c r="C85" s="199"/>
      <c r="E85" s="199"/>
      <c r="H85" s="199"/>
    </row>
    <row r="86" spans="3:8" x14ac:dyDescent="0.25">
      <c r="C86" s="199"/>
      <c r="E86" s="199"/>
      <c r="H86" s="199"/>
    </row>
    <row r="87" spans="3:8" x14ac:dyDescent="0.25">
      <c r="C87" s="199"/>
      <c r="E87" s="199"/>
      <c r="H87" s="199"/>
    </row>
    <row r="88" spans="3:8" x14ac:dyDescent="0.25">
      <c r="C88" s="199"/>
      <c r="E88" s="199"/>
      <c r="H88" s="199"/>
    </row>
    <row r="89" spans="3:8" x14ac:dyDescent="0.25">
      <c r="C89" s="199"/>
      <c r="E89" s="199"/>
      <c r="H89" s="199"/>
    </row>
    <row r="90" spans="3:8" x14ac:dyDescent="0.25">
      <c r="C90" s="199"/>
      <c r="E90" s="199"/>
      <c r="H90" s="199"/>
    </row>
    <row r="91" spans="3:8" x14ac:dyDescent="0.25">
      <c r="C91" s="199"/>
      <c r="E91" s="199"/>
      <c r="H91" s="199"/>
    </row>
    <row r="92" spans="3:8" x14ac:dyDescent="0.25">
      <c r="C92" s="199"/>
      <c r="E92" s="199"/>
      <c r="H92" s="199"/>
    </row>
    <row r="93" spans="3:8" x14ac:dyDescent="0.25">
      <c r="C93" s="199"/>
      <c r="E93" s="199"/>
      <c r="H93" s="199"/>
    </row>
    <row r="94" spans="3:8" x14ac:dyDescent="0.25">
      <c r="C94" s="199"/>
      <c r="E94" s="199"/>
      <c r="H94" s="199"/>
    </row>
    <row r="95" spans="3:8" x14ac:dyDescent="0.25">
      <c r="C95" s="199"/>
      <c r="E95" s="199"/>
      <c r="H95" s="199"/>
    </row>
    <row r="96" spans="3:8" x14ac:dyDescent="0.25">
      <c r="C96" s="199"/>
      <c r="E96" s="199"/>
      <c r="H96" s="199"/>
    </row>
    <row r="97" spans="3:8" x14ac:dyDescent="0.25">
      <c r="C97" s="199"/>
      <c r="E97" s="199"/>
      <c r="H97" s="199"/>
    </row>
    <row r="98" spans="3:8" x14ac:dyDescent="0.25">
      <c r="C98" s="199"/>
      <c r="E98" s="199"/>
      <c r="H98" s="199"/>
    </row>
    <row r="99" spans="3:8" x14ac:dyDescent="0.25">
      <c r="C99" s="199"/>
      <c r="E99" s="199"/>
      <c r="H99" s="199"/>
    </row>
    <row r="100" spans="3:8" x14ac:dyDescent="0.25">
      <c r="C100" s="199"/>
      <c r="E100" s="199"/>
      <c r="H100" s="199"/>
    </row>
    <row r="101" spans="3:8" x14ac:dyDescent="0.25">
      <c r="C101" s="199"/>
      <c r="E101" s="199"/>
      <c r="H101" s="199"/>
    </row>
    <row r="102" spans="3:8" x14ac:dyDescent="0.25">
      <c r="C102" s="199"/>
      <c r="E102" s="199"/>
      <c r="H102" s="199"/>
    </row>
    <row r="103" spans="3:8" x14ac:dyDescent="0.25">
      <c r="C103" s="199"/>
      <c r="E103" s="199"/>
      <c r="H103" s="199"/>
    </row>
    <row r="104" spans="3:8" x14ac:dyDescent="0.25">
      <c r="C104" s="199"/>
      <c r="E104" s="199"/>
      <c r="H104" s="199"/>
    </row>
    <row r="105" spans="3:8" x14ac:dyDescent="0.25">
      <c r="C105" s="199"/>
      <c r="E105" s="199"/>
      <c r="H105" s="199"/>
    </row>
    <row r="106" spans="3:8" x14ac:dyDescent="0.25">
      <c r="C106" s="199"/>
      <c r="E106" s="199"/>
      <c r="H106" s="199"/>
    </row>
    <row r="107" spans="3:8" x14ac:dyDescent="0.25">
      <c r="C107" s="199"/>
      <c r="E107" s="199"/>
      <c r="H107" s="199"/>
    </row>
    <row r="108" spans="3:8" x14ac:dyDescent="0.25">
      <c r="C108" s="199"/>
      <c r="E108" s="199"/>
      <c r="H108" s="199"/>
    </row>
    <row r="109" spans="3:8" x14ac:dyDescent="0.25">
      <c r="C109" s="199"/>
      <c r="E109" s="199"/>
      <c r="H109" s="199"/>
    </row>
    <row r="110" spans="3:8" x14ac:dyDescent="0.25">
      <c r="C110" s="199"/>
      <c r="E110" s="199"/>
      <c r="H110" s="199"/>
    </row>
    <row r="111" spans="3:8" x14ac:dyDescent="0.25">
      <c r="C111" s="199"/>
      <c r="E111" s="199"/>
      <c r="H111" s="199"/>
    </row>
    <row r="112" spans="3:8" x14ac:dyDescent="0.25">
      <c r="C112" s="199"/>
      <c r="E112" s="199"/>
      <c r="H112" s="199"/>
    </row>
    <row r="113" spans="3:5" x14ac:dyDescent="0.25">
      <c r="C113" s="199"/>
      <c r="E113" s="199"/>
    </row>
    <row r="114" spans="3:5" x14ac:dyDescent="0.25">
      <c r="C114" s="199"/>
      <c r="E114" s="199"/>
    </row>
    <row r="115" spans="3:5" x14ac:dyDescent="0.25">
      <c r="C115" s="199"/>
      <c r="E115" s="199"/>
    </row>
    <row r="116" spans="3:5" x14ac:dyDescent="0.25">
      <c r="C116" s="199"/>
      <c r="E116" s="199"/>
    </row>
    <row r="117" spans="3:5" x14ac:dyDescent="0.25">
      <c r="C117" s="199"/>
      <c r="E117" s="199"/>
    </row>
    <row r="118" spans="3:5" x14ac:dyDescent="0.25">
      <c r="C118" s="199"/>
      <c r="E118" s="199"/>
    </row>
    <row r="119" spans="3:5" x14ac:dyDescent="0.25">
      <c r="C119" s="199"/>
      <c r="E119" s="199"/>
    </row>
    <row r="120" spans="3:5" x14ac:dyDescent="0.25">
      <c r="C120" s="199"/>
      <c r="E120" s="199"/>
    </row>
    <row r="121" spans="3:5" x14ac:dyDescent="0.25">
      <c r="C121" s="199"/>
      <c r="E121" s="199"/>
    </row>
    <row r="122" spans="3:5" x14ac:dyDescent="0.25">
      <c r="C122" s="199"/>
      <c r="E122" s="199"/>
    </row>
    <row r="123" spans="3:5" x14ac:dyDescent="0.25">
      <c r="C123" s="199"/>
      <c r="E123" s="199"/>
    </row>
    <row r="124" spans="3:5" x14ac:dyDescent="0.25">
      <c r="C124" s="199"/>
      <c r="E124" s="199"/>
    </row>
    <row r="125" spans="3:5" x14ac:dyDescent="0.25">
      <c r="C125" s="199"/>
      <c r="E125" s="199"/>
    </row>
    <row r="126" spans="3:5" x14ac:dyDescent="0.25">
      <c r="C126" s="199"/>
      <c r="E126" s="199"/>
    </row>
    <row r="127" spans="3:5" x14ac:dyDescent="0.25">
      <c r="C127" s="199"/>
      <c r="E127" s="199"/>
    </row>
    <row r="128" spans="3:5" x14ac:dyDescent="0.25">
      <c r="C128" s="199"/>
      <c r="E128" s="199"/>
    </row>
    <row r="129" spans="3:5" x14ac:dyDescent="0.25">
      <c r="C129" s="199"/>
      <c r="E129" s="199"/>
    </row>
    <row r="130" spans="3:5" x14ac:dyDescent="0.25">
      <c r="C130" s="199"/>
      <c r="E130" s="199"/>
    </row>
    <row r="131" spans="3:5" x14ac:dyDescent="0.25">
      <c r="C131" s="199"/>
      <c r="E131" s="199"/>
    </row>
    <row r="132" spans="3:5" x14ac:dyDescent="0.25">
      <c r="C132" s="199"/>
      <c r="E132" s="199"/>
    </row>
    <row r="133" spans="3:5" x14ac:dyDescent="0.25">
      <c r="C133" s="199"/>
      <c r="E133" s="199"/>
    </row>
    <row r="134" spans="3:5" x14ac:dyDescent="0.25">
      <c r="C134" s="199"/>
      <c r="E134" s="199"/>
    </row>
    <row r="135" spans="3:5" x14ac:dyDescent="0.25">
      <c r="C135" s="199"/>
      <c r="E135" s="199"/>
    </row>
    <row r="136" spans="3:5" x14ac:dyDescent="0.25">
      <c r="C136" s="199"/>
      <c r="E136" s="199"/>
    </row>
    <row r="137" spans="3:5" x14ac:dyDescent="0.25">
      <c r="C137" s="199"/>
      <c r="E137" s="199"/>
    </row>
    <row r="138" spans="3:5" x14ac:dyDescent="0.25">
      <c r="C138" s="199"/>
      <c r="E138" s="199"/>
    </row>
    <row r="139" spans="3:5" x14ac:dyDescent="0.25">
      <c r="C139" s="199"/>
      <c r="E139" s="199"/>
    </row>
    <row r="140" spans="3:5" x14ac:dyDescent="0.25">
      <c r="C140" s="199"/>
      <c r="E140" s="199"/>
    </row>
    <row r="141" spans="3:5" x14ac:dyDescent="0.25">
      <c r="C141" s="199"/>
      <c r="E141" s="199"/>
    </row>
    <row r="142" spans="3:5" x14ac:dyDescent="0.25">
      <c r="C142" s="199"/>
      <c r="E142" s="199"/>
    </row>
    <row r="143" spans="3:5" x14ac:dyDescent="0.25">
      <c r="C143" s="199"/>
      <c r="E143" s="199"/>
    </row>
    <row r="144" spans="3:5" x14ac:dyDescent="0.25">
      <c r="C144" s="199"/>
      <c r="E144" s="199"/>
    </row>
    <row r="145" spans="3:5" x14ac:dyDescent="0.25">
      <c r="C145" s="199"/>
      <c r="E145" s="199"/>
    </row>
    <row r="146" spans="3:5" x14ac:dyDescent="0.25">
      <c r="C146" s="199"/>
      <c r="E146" s="199"/>
    </row>
    <row r="147" spans="3:5" x14ac:dyDescent="0.25">
      <c r="C147" s="199"/>
      <c r="E147" s="199"/>
    </row>
    <row r="148" spans="3:5" x14ac:dyDescent="0.25">
      <c r="C148" s="199"/>
      <c r="E148" s="199"/>
    </row>
    <row r="149" spans="3:5" x14ac:dyDescent="0.25">
      <c r="C149" s="199"/>
      <c r="E149" s="199"/>
    </row>
    <row r="150" spans="3:5" x14ac:dyDescent="0.25">
      <c r="C150" s="199"/>
      <c r="E150" s="199"/>
    </row>
    <row r="151" spans="3:5" x14ac:dyDescent="0.25">
      <c r="C151" s="199"/>
      <c r="E151" s="199"/>
    </row>
    <row r="152" spans="3:5" x14ac:dyDescent="0.25">
      <c r="C152" s="199"/>
      <c r="E152" s="199"/>
    </row>
    <row r="153" spans="3:5" x14ac:dyDescent="0.25">
      <c r="C153" s="199"/>
      <c r="E153" s="199"/>
    </row>
    <row r="154" spans="3:5" x14ac:dyDescent="0.25">
      <c r="C154" s="199"/>
      <c r="E154" s="199"/>
    </row>
    <row r="155" spans="3:5" x14ac:dyDescent="0.25">
      <c r="C155" s="199"/>
      <c r="E155" s="199"/>
    </row>
    <row r="156" spans="3:5" x14ac:dyDescent="0.25">
      <c r="C156" s="199"/>
      <c r="E156" s="199"/>
    </row>
    <row r="157" spans="3:5" x14ac:dyDescent="0.25">
      <c r="C157" s="199"/>
      <c r="E157" s="199"/>
    </row>
    <row r="158" spans="3:5" x14ac:dyDescent="0.25">
      <c r="C158" s="199"/>
      <c r="E158" s="199"/>
    </row>
    <row r="159" spans="3:5" x14ac:dyDescent="0.25">
      <c r="C159" s="199"/>
      <c r="E159" s="199"/>
    </row>
    <row r="160" spans="3:5" x14ac:dyDescent="0.25">
      <c r="C160" s="199"/>
      <c r="E160" s="199"/>
    </row>
    <row r="161" spans="3:5" x14ac:dyDescent="0.25">
      <c r="C161" s="199"/>
      <c r="E161" s="199"/>
    </row>
    <row r="162" spans="3:5" x14ac:dyDescent="0.25">
      <c r="C162" s="199"/>
      <c r="E162" s="199"/>
    </row>
    <row r="163" spans="3:5" x14ac:dyDescent="0.25">
      <c r="C163" s="199"/>
      <c r="E163" s="199"/>
    </row>
    <row r="164" spans="3:5" x14ac:dyDescent="0.25">
      <c r="C164" s="199"/>
      <c r="E164" s="199"/>
    </row>
    <row r="165" spans="3:5" x14ac:dyDescent="0.25">
      <c r="C165" s="199"/>
      <c r="E165" s="199"/>
    </row>
    <row r="166" spans="3:5" x14ac:dyDescent="0.25">
      <c r="C166" s="199"/>
      <c r="E166" s="199"/>
    </row>
    <row r="167" spans="3:5" x14ac:dyDescent="0.25">
      <c r="C167" s="199"/>
      <c r="E167" s="199"/>
    </row>
    <row r="168" spans="3:5" x14ac:dyDescent="0.25">
      <c r="C168" s="199"/>
      <c r="E168" s="199"/>
    </row>
    <row r="169" spans="3:5" x14ac:dyDescent="0.25">
      <c r="C169" s="199"/>
    </row>
    <row r="170" spans="3:5" x14ac:dyDescent="0.25">
      <c r="C170" s="199"/>
    </row>
    <row r="171" spans="3:5" x14ac:dyDescent="0.25">
      <c r="C171" s="199"/>
    </row>
    <row r="172" spans="3:5" x14ac:dyDescent="0.25">
      <c r="C172" s="199"/>
    </row>
    <row r="173" spans="3:5" x14ac:dyDescent="0.25">
      <c r="C173" s="199"/>
    </row>
    <row r="174" spans="3:5" x14ac:dyDescent="0.25">
      <c r="C174" s="199"/>
    </row>
    <row r="175" spans="3:5" x14ac:dyDescent="0.25">
      <c r="C175" s="199"/>
    </row>
    <row r="176" spans="3:5" x14ac:dyDescent="0.25">
      <c r="C176" s="199"/>
    </row>
    <row r="177" spans="3:3" x14ac:dyDescent="0.25">
      <c r="C177" s="199"/>
    </row>
    <row r="178" spans="3:3" x14ac:dyDescent="0.25">
      <c r="C178" s="199"/>
    </row>
    <row r="179" spans="3:3" x14ac:dyDescent="0.25">
      <c r="C179" s="199"/>
    </row>
    <row r="180" spans="3:3" x14ac:dyDescent="0.25">
      <c r="C180" s="199"/>
    </row>
    <row r="181" spans="3:3" x14ac:dyDescent="0.25">
      <c r="C181" s="199"/>
    </row>
    <row r="182" spans="3:3" x14ac:dyDescent="0.25">
      <c r="C182" s="199"/>
    </row>
    <row r="183" spans="3:3" x14ac:dyDescent="0.25">
      <c r="C183" s="199"/>
    </row>
    <row r="184" spans="3:3" x14ac:dyDescent="0.25">
      <c r="C184" s="199"/>
    </row>
    <row r="185" spans="3:3" x14ac:dyDescent="0.25">
      <c r="C185" s="199"/>
    </row>
    <row r="186" spans="3:3" x14ac:dyDescent="0.25">
      <c r="C186" s="199"/>
    </row>
    <row r="187" spans="3:3" x14ac:dyDescent="0.25">
      <c r="C187" s="199"/>
    </row>
    <row r="188" spans="3:3" x14ac:dyDescent="0.25">
      <c r="C188" s="199"/>
    </row>
    <row r="189" spans="3:3" x14ac:dyDescent="0.25">
      <c r="C189" s="199"/>
    </row>
    <row r="190" spans="3:3" x14ac:dyDescent="0.25">
      <c r="C190" s="199"/>
    </row>
    <row r="191" spans="3:3" x14ac:dyDescent="0.25">
      <c r="C191" s="199"/>
    </row>
    <row r="192" spans="3:3" x14ac:dyDescent="0.25">
      <c r="C192" s="199"/>
    </row>
    <row r="193" spans="3:3" x14ac:dyDescent="0.25">
      <c r="C193" s="199"/>
    </row>
    <row r="194" spans="3:3" x14ac:dyDescent="0.25">
      <c r="C194" s="199"/>
    </row>
    <row r="195" spans="3:3" x14ac:dyDescent="0.25">
      <c r="C195" s="199"/>
    </row>
    <row r="196" spans="3:3" x14ac:dyDescent="0.25">
      <c r="C196" s="199"/>
    </row>
    <row r="197" spans="3:3" x14ac:dyDescent="0.25">
      <c r="C197" s="199"/>
    </row>
    <row r="198" spans="3:3" x14ac:dyDescent="0.25">
      <c r="C198" s="199"/>
    </row>
    <row r="199" spans="3:3" x14ac:dyDescent="0.25">
      <c r="C199" s="199"/>
    </row>
    <row r="200" spans="3:3" x14ac:dyDescent="0.25">
      <c r="C200" s="199"/>
    </row>
    <row r="201" spans="3:3" x14ac:dyDescent="0.25">
      <c r="C201" s="199"/>
    </row>
    <row r="202" spans="3:3" x14ac:dyDescent="0.25">
      <c r="C202" s="199"/>
    </row>
    <row r="203" spans="3:3" x14ac:dyDescent="0.25">
      <c r="C203" s="199"/>
    </row>
    <row r="204" spans="3:3" x14ac:dyDescent="0.25">
      <c r="C204" s="199"/>
    </row>
    <row r="205" spans="3:3" x14ac:dyDescent="0.25">
      <c r="C205" s="199"/>
    </row>
    <row r="206" spans="3:3" x14ac:dyDescent="0.25">
      <c r="C206" s="199"/>
    </row>
    <row r="207" spans="3:3" x14ac:dyDescent="0.25">
      <c r="C207" s="199"/>
    </row>
    <row r="208" spans="3:3" x14ac:dyDescent="0.25">
      <c r="C208" s="199"/>
    </row>
    <row r="209" spans="3:3" x14ac:dyDescent="0.25">
      <c r="C209" s="199"/>
    </row>
    <row r="210" spans="3:3" x14ac:dyDescent="0.25">
      <c r="C210" s="199"/>
    </row>
    <row r="211" spans="3:3" x14ac:dyDescent="0.25">
      <c r="C211" s="199"/>
    </row>
    <row r="212" spans="3:3" x14ac:dyDescent="0.25">
      <c r="C212" s="199"/>
    </row>
    <row r="213" spans="3:3" x14ac:dyDescent="0.25">
      <c r="C213" s="199"/>
    </row>
    <row r="214" spans="3:3" x14ac:dyDescent="0.25">
      <c r="C214" s="199"/>
    </row>
    <row r="215" spans="3:3" x14ac:dyDescent="0.25">
      <c r="C215" s="199"/>
    </row>
    <row r="216" spans="3:3" x14ac:dyDescent="0.25">
      <c r="C216" s="199"/>
    </row>
    <row r="217" spans="3:3" x14ac:dyDescent="0.25">
      <c r="C217" s="199"/>
    </row>
    <row r="218" spans="3:3" x14ac:dyDescent="0.25">
      <c r="C218" s="199"/>
    </row>
    <row r="219" spans="3:3" x14ac:dyDescent="0.25">
      <c r="C219" s="199"/>
    </row>
    <row r="220" spans="3:3" x14ac:dyDescent="0.25">
      <c r="C220" s="199"/>
    </row>
    <row r="221" spans="3:3" x14ac:dyDescent="0.25">
      <c r="C221" s="199"/>
    </row>
    <row r="222" spans="3:3" x14ac:dyDescent="0.25">
      <c r="C222" s="199"/>
    </row>
    <row r="223" spans="3:3" x14ac:dyDescent="0.25">
      <c r="C223" s="199"/>
    </row>
    <row r="224" spans="3:3" x14ac:dyDescent="0.25">
      <c r="C224" s="199"/>
    </row>
    <row r="225" spans="3:3" x14ac:dyDescent="0.25">
      <c r="C225" s="199"/>
    </row>
    <row r="226" spans="3:3" x14ac:dyDescent="0.25">
      <c r="C226" s="199"/>
    </row>
    <row r="227" spans="3:3" x14ac:dyDescent="0.25">
      <c r="C227" s="199"/>
    </row>
    <row r="228" spans="3:3" x14ac:dyDescent="0.25">
      <c r="C228" s="199"/>
    </row>
    <row r="229" spans="3:3" x14ac:dyDescent="0.25">
      <c r="C229" s="199"/>
    </row>
    <row r="230" spans="3:3" x14ac:dyDescent="0.25">
      <c r="C230" s="199"/>
    </row>
    <row r="231" spans="3:3" x14ac:dyDescent="0.25">
      <c r="C231" s="199"/>
    </row>
    <row r="232" spans="3:3" x14ac:dyDescent="0.25">
      <c r="C232" s="199"/>
    </row>
    <row r="233" spans="3:3" x14ac:dyDescent="0.25">
      <c r="C233" s="199"/>
    </row>
    <row r="234" spans="3:3" x14ac:dyDescent="0.25">
      <c r="C234" s="199"/>
    </row>
    <row r="235" spans="3:3" x14ac:dyDescent="0.25">
      <c r="C235" s="199"/>
    </row>
    <row r="236" spans="3:3" x14ac:dyDescent="0.25">
      <c r="C236" s="199"/>
    </row>
    <row r="237" spans="3:3" x14ac:dyDescent="0.25">
      <c r="C237" s="199"/>
    </row>
    <row r="238" spans="3:3" x14ac:dyDescent="0.25">
      <c r="C238" s="199"/>
    </row>
    <row r="239" spans="3:3" x14ac:dyDescent="0.25">
      <c r="C239" s="199"/>
    </row>
    <row r="240" spans="3:3" x14ac:dyDescent="0.25">
      <c r="C240" s="199"/>
    </row>
    <row r="241" spans="3:3" x14ac:dyDescent="0.25">
      <c r="C241" s="199"/>
    </row>
    <row r="242" spans="3:3" x14ac:dyDescent="0.25">
      <c r="C242" s="199"/>
    </row>
    <row r="243" spans="3:3" x14ac:dyDescent="0.25">
      <c r="C243" s="199"/>
    </row>
    <row r="244" spans="3:3" x14ac:dyDescent="0.25">
      <c r="C244" s="199"/>
    </row>
    <row r="245" spans="3:3" x14ac:dyDescent="0.25">
      <c r="C245" s="199"/>
    </row>
  </sheetData>
  <mergeCells count="2">
    <mergeCell ref="A1:K1"/>
    <mergeCell ref="A27:K27"/>
  </mergeCells>
  <phoneticPr fontId="24" type="noConversion"/>
  <pageMargins left="0.59055118110236227" right="0.59055118110236227" top="0.70866141732283472" bottom="0.70866141732283472" header="0.30000000000000004" footer="0.30000000000000004"/>
  <pageSetup paperSize="9" scale="88" orientation="landscape" horizontalDpi="192" verticalDpi="1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8"/>
  <sheetViews>
    <sheetView showGridLines="0" zoomScale="108" zoomScaleNormal="108" zoomScalePageLayoutView="125" workbookViewId="0">
      <selection activeCell="A5" sqref="A5"/>
    </sheetView>
  </sheetViews>
  <sheetFormatPr defaultColWidth="8.88671875" defaultRowHeight="12.6" x14ac:dyDescent="0.25"/>
  <cols>
    <col min="1" max="1" width="15.88671875" style="4" customWidth="1"/>
    <col min="2" max="2" width="19.109375" style="4" customWidth="1"/>
    <col min="3" max="3" width="8.6640625" style="4" customWidth="1"/>
    <col min="4" max="4" width="8.6640625" style="2" customWidth="1"/>
    <col min="5" max="5" width="14.6640625" style="2" customWidth="1"/>
    <col min="6" max="6" width="14.88671875" style="2" customWidth="1"/>
    <col min="7" max="7" width="15" style="2" customWidth="1"/>
    <col min="8" max="8" width="15.33203125" style="2" customWidth="1"/>
    <col min="9" max="9" width="13.44140625" style="2" customWidth="1"/>
    <col min="10" max="11" width="17" style="2" customWidth="1"/>
    <col min="12" max="16384" width="8.88671875" style="4"/>
  </cols>
  <sheetData>
    <row r="1" spans="1:24" x14ac:dyDescent="0.25">
      <c r="A1" s="484" t="s">
        <v>137</v>
      </c>
      <c r="B1" s="484"/>
      <c r="C1" s="484"/>
      <c r="D1" s="484"/>
      <c r="E1" s="484"/>
      <c r="F1" s="484"/>
      <c r="G1" s="484"/>
      <c r="H1" s="484"/>
      <c r="I1" s="484"/>
      <c r="J1" s="18"/>
      <c r="K1" s="18"/>
      <c r="L1" s="18"/>
      <c r="M1" s="18"/>
      <c r="N1" s="18"/>
      <c r="O1" s="18"/>
      <c r="P1" s="18"/>
      <c r="Q1" s="18"/>
      <c r="R1" s="18"/>
      <c r="S1" s="18"/>
      <c r="T1" s="18"/>
      <c r="U1" s="18"/>
      <c r="V1" s="18"/>
      <c r="W1" s="18"/>
      <c r="X1" s="18"/>
    </row>
    <row r="2" spans="1:24" x14ac:dyDescent="0.25">
      <c r="A2" s="486" t="s">
        <v>239</v>
      </c>
      <c r="B2" s="486"/>
      <c r="C2" s="486"/>
      <c r="D2" s="486"/>
      <c r="E2" s="486"/>
      <c r="F2" s="486"/>
      <c r="G2" s="486"/>
      <c r="H2" s="486"/>
      <c r="I2" s="486"/>
      <c r="J2" s="92"/>
      <c r="K2" s="92"/>
      <c r="L2" s="1"/>
      <c r="M2" s="1"/>
      <c r="N2" s="1"/>
      <c r="O2" s="1"/>
      <c r="P2" s="1"/>
      <c r="Q2" s="1"/>
      <c r="R2" s="1"/>
      <c r="S2" s="1"/>
      <c r="T2" s="1"/>
      <c r="U2" s="1"/>
      <c r="V2" s="1"/>
      <c r="W2" s="1"/>
    </row>
    <row r="3" spans="1:24" s="71" customFormat="1" ht="123.9" customHeight="1" x14ac:dyDescent="0.25">
      <c r="A3" s="42" t="s">
        <v>107</v>
      </c>
      <c r="B3" s="42" t="s">
        <v>158</v>
      </c>
      <c r="C3" s="499" t="s">
        <v>166</v>
      </c>
      <c r="D3" s="500"/>
      <c r="E3" s="42" t="s">
        <v>175</v>
      </c>
      <c r="F3" s="42" t="s">
        <v>159</v>
      </c>
      <c r="G3" s="42" t="s">
        <v>160</v>
      </c>
      <c r="H3" s="42" t="s">
        <v>161</v>
      </c>
      <c r="I3" s="42" t="s">
        <v>169</v>
      </c>
      <c r="J3" s="78"/>
      <c r="K3" s="78"/>
    </row>
    <row r="4" spans="1:24" s="72" customFormat="1" x14ac:dyDescent="0.25">
      <c r="A4" s="280"/>
      <c r="B4" s="280"/>
      <c r="C4" s="281" t="s">
        <v>170</v>
      </c>
      <c r="D4" s="282" t="s">
        <v>171</v>
      </c>
      <c r="E4" s="283"/>
      <c r="F4" s="284"/>
      <c r="G4" s="284"/>
      <c r="H4" s="284"/>
      <c r="I4" s="284"/>
      <c r="J4" s="75"/>
      <c r="K4" s="79"/>
    </row>
    <row r="5" spans="1:24" s="74" customFormat="1" x14ac:dyDescent="0.25">
      <c r="A5" s="275"/>
      <c r="B5" s="245"/>
      <c r="C5" s="276"/>
      <c r="D5" s="277"/>
      <c r="E5" s="278"/>
      <c r="F5" s="279"/>
      <c r="G5" s="279"/>
      <c r="H5" s="279"/>
      <c r="I5" s="279"/>
      <c r="J5" s="70"/>
      <c r="K5" s="80"/>
    </row>
    <row r="6" spans="1:24" s="72" customFormat="1" x14ac:dyDescent="0.25">
      <c r="A6" s="60"/>
      <c r="B6" s="60"/>
      <c r="C6" s="246"/>
      <c r="D6" s="225"/>
      <c r="E6" s="81"/>
      <c r="F6" s="38"/>
      <c r="G6" s="38"/>
      <c r="H6" s="38"/>
      <c r="I6" s="38"/>
      <c r="J6" s="75"/>
      <c r="K6" s="79"/>
    </row>
    <row r="7" spans="1:24" s="74" customFormat="1" x14ac:dyDescent="0.25">
      <c r="A7" s="61"/>
      <c r="B7" s="61"/>
      <c r="C7" s="247"/>
      <c r="D7" s="224"/>
      <c r="E7" s="65"/>
      <c r="F7" s="40"/>
      <c r="G7" s="40"/>
      <c r="H7" s="40"/>
      <c r="I7" s="40"/>
      <c r="J7" s="70"/>
      <c r="K7" s="80"/>
    </row>
    <row r="8" spans="1:24" s="74" customFormat="1" x14ac:dyDescent="0.25">
      <c r="A8" s="62"/>
      <c r="B8" s="62"/>
      <c r="C8" s="248"/>
      <c r="D8" s="224"/>
      <c r="E8" s="65"/>
      <c r="F8" s="40"/>
      <c r="G8" s="40"/>
      <c r="H8" s="40"/>
      <c r="I8" s="40"/>
      <c r="J8" s="70"/>
      <c r="K8" s="80"/>
    </row>
    <row r="9" spans="1:24" s="72" customFormat="1" x14ac:dyDescent="0.25">
      <c r="A9" s="62"/>
      <c r="B9" s="62"/>
      <c r="C9" s="248"/>
      <c r="D9" s="225"/>
      <c r="E9" s="81"/>
      <c r="F9" s="38"/>
      <c r="G9" s="38"/>
      <c r="H9" s="38"/>
      <c r="I9" s="38"/>
      <c r="J9" s="75"/>
      <c r="K9" s="79"/>
    </row>
    <row r="10" spans="1:24" s="72" customFormat="1" x14ac:dyDescent="0.25">
      <c r="A10" s="60"/>
      <c r="B10" s="60"/>
      <c r="C10" s="246"/>
      <c r="D10" s="225"/>
      <c r="E10" s="81"/>
      <c r="F10" s="38"/>
      <c r="G10" s="38"/>
      <c r="H10" s="38"/>
      <c r="I10" s="38"/>
      <c r="J10" s="75"/>
      <c r="K10" s="79"/>
    </row>
    <row r="11" spans="1:24" s="74" customFormat="1" x14ac:dyDescent="0.25">
      <c r="A11" s="60"/>
      <c r="B11" s="60"/>
      <c r="C11" s="246"/>
      <c r="D11" s="224"/>
      <c r="E11" s="65"/>
      <c r="F11" s="40"/>
      <c r="G11" s="40"/>
      <c r="H11" s="40"/>
      <c r="I11" s="40"/>
      <c r="J11" s="70"/>
      <c r="K11" s="80"/>
    </row>
    <row r="12" spans="1:24" s="72" customFormat="1" x14ac:dyDescent="0.25">
      <c r="A12" s="60"/>
      <c r="B12" s="60"/>
      <c r="C12" s="246"/>
      <c r="D12" s="225"/>
      <c r="E12" s="81"/>
      <c r="F12" s="38"/>
      <c r="G12" s="38"/>
      <c r="H12" s="38"/>
      <c r="I12" s="38"/>
      <c r="J12" s="75"/>
      <c r="K12" s="79"/>
    </row>
    <row r="13" spans="1:24" s="72" customFormat="1" x14ac:dyDescent="0.25">
      <c r="A13" s="60"/>
      <c r="B13" s="60"/>
      <c r="C13" s="246"/>
      <c r="D13" s="225"/>
      <c r="E13" s="81"/>
      <c r="F13" s="38"/>
      <c r="G13" s="38"/>
      <c r="H13" s="38"/>
      <c r="I13" s="38"/>
      <c r="J13" s="75"/>
      <c r="K13" s="79"/>
    </row>
    <row r="14" spans="1:24" s="72" customFormat="1" x14ac:dyDescent="0.25">
      <c r="A14" s="60"/>
      <c r="B14" s="60"/>
      <c r="C14" s="246"/>
      <c r="D14" s="225"/>
      <c r="E14" s="81"/>
      <c r="F14" s="38"/>
      <c r="G14" s="38"/>
      <c r="H14" s="38"/>
      <c r="I14" s="38"/>
      <c r="J14" s="75"/>
      <c r="K14" s="79"/>
    </row>
    <row r="15" spans="1:24" s="72" customFormat="1" x14ac:dyDescent="0.25">
      <c r="A15" s="60"/>
      <c r="B15" s="60"/>
      <c r="C15" s="246"/>
      <c r="D15" s="225"/>
      <c r="E15" s="81"/>
      <c r="F15" s="38"/>
      <c r="G15" s="38"/>
      <c r="H15" s="38"/>
      <c r="I15" s="38"/>
      <c r="J15" s="75"/>
      <c r="K15" s="79"/>
    </row>
    <row r="16" spans="1:24" s="72" customFormat="1" x14ac:dyDescent="0.25">
      <c r="A16" s="60"/>
      <c r="B16" s="60"/>
      <c r="C16" s="246"/>
      <c r="D16" s="225"/>
      <c r="E16" s="81"/>
      <c r="F16" s="38"/>
      <c r="G16" s="38"/>
      <c r="H16" s="38"/>
      <c r="I16" s="38"/>
      <c r="J16" s="75"/>
      <c r="K16" s="79"/>
    </row>
    <row r="17" spans="1:11" s="72" customFormat="1" x14ac:dyDescent="0.25">
      <c r="A17" s="60"/>
      <c r="B17" s="60"/>
      <c r="C17" s="246"/>
      <c r="D17" s="225"/>
      <c r="E17" s="81"/>
      <c r="F17" s="38"/>
      <c r="G17" s="38"/>
      <c r="H17" s="38"/>
      <c r="I17" s="38"/>
      <c r="J17" s="75"/>
      <c r="K17" s="79"/>
    </row>
    <row r="18" spans="1:11" s="72" customFormat="1" x14ac:dyDescent="0.25">
      <c r="A18" s="60"/>
      <c r="B18" s="60"/>
      <c r="C18" s="246"/>
      <c r="D18" s="225"/>
      <c r="E18" s="81"/>
      <c r="F18" s="38"/>
      <c r="G18" s="38"/>
      <c r="H18" s="38"/>
      <c r="I18" s="38"/>
      <c r="J18" s="75"/>
      <c r="K18" s="79"/>
    </row>
    <row r="19" spans="1:11" s="72" customFormat="1" x14ac:dyDescent="0.25">
      <c r="A19" s="60"/>
      <c r="B19" s="60"/>
      <c r="C19" s="246"/>
      <c r="D19" s="225"/>
      <c r="E19" s="81"/>
      <c r="F19" s="38"/>
      <c r="G19" s="38"/>
      <c r="H19" s="38"/>
      <c r="I19" s="38"/>
      <c r="J19" s="75"/>
      <c r="K19" s="79"/>
    </row>
    <row r="20" spans="1:11" s="72" customFormat="1" x14ac:dyDescent="0.25">
      <c r="A20" s="60"/>
      <c r="B20" s="60"/>
      <c r="C20" s="246"/>
      <c r="D20" s="225"/>
      <c r="E20" s="81"/>
      <c r="F20" s="38"/>
      <c r="G20" s="38"/>
      <c r="H20" s="38"/>
      <c r="I20" s="38"/>
      <c r="J20" s="75"/>
      <c r="K20" s="79"/>
    </row>
    <row r="21" spans="1:11" s="74" customFormat="1" x14ac:dyDescent="0.25">
      <c r="A21" s="60"/>
      <c r="B21" s="60"/>
      <c r="C21" s="246"/>
      <c r="D21" s="224"/>
      <c r="E21" s="65"/>
      <c r="F21" s="40"/>
      <c r="G21" s="40"/>
      <c r="H21" s="40"/>
      <c r="I21" s="40"/>
      <c r="J21" s="70"/>
      <c r="K21" s="80"/>
    </row>
    <row r="22" spans="1:11" s="72" customFormat="1" x14ac:dyDescent="0.25">
      <c r="A22" s="64"/>
      <c r="B22" s="64"/>
      <c r="C22" s="249"/>
      <c r="D22" s="226"/>
      <c r="E22" s="83"/>
      <c r="F22" s="41"/>
      <c r="G22" s="41"/>
      <c r="H22" s="41"/>
      <c r="I22" s="41"/>
      <c r="J22" s="75"/>
      <c r="K22" s="79"/>
    </row>
    <row r="23" spans="1:11" s="72" customFormat="1" x14ac:dyDescent="0.25">
      <c r="A23" s="35"/>
      <c r="B23" s="35"/>
      <c r="C23" s="250"/>
      <c r="D23" s="250"/>
      <c r="E23" s="84"/>
      <c r="F23" s="86"/>
      <c r="G23" s="86"/>
      <c r="H23" s="86">
        <f>SUM(H4:H22)</f>
        <v>0</v>
      </c>
      <c r="I23" s="86">
        <f>SUM(I4:I22)</f>
        <v>0</v>
      </c>
      <c r="J23" s="75"/>
      <c r="K23" s="79"/>
    </row>
    <row r="24" spans="1:11" x14ac:dyDescent="0.25">
      <c r="A24" s="497" t="s">
        <v>165</v>
      </c>
      <c r="B24" s="497"/>
      <c r="C24" s="497"/>
      <c r="D24" s="497"/>
      <c r="E24" s="497"/>
      <c r="F24" s="497"/>
      <c r="G24" s="497"/>
      <c r="H24" s="497"/>
      <c r="I24" s="497"/>
      <c r="K24" s="17"/>
    </row>
    <row r="25" spans="1:11" x14ac:dyDescent="0.25">
      <c r="A25" s="498"/>
      <c r="B25" s="498"/>
      <c r="C25" s="498"/>
      <c r="D25" s="498"/>
      <c r="E25" s="498"/>
      <c r="F25" s="498"/>
      <c r="G25" s="498"/>
      <c r="H25" s="498"/>
      <c r="I25" s="498"/>
      <c r="K25" s="17"/>
    </row>
    <row r="26" spans="1:11" x14ac:dyDescent="0.25">
      <c r="A26" s="102"/>
      <c r="B26" s="102"/>
      <c r="C26" s="148"/>
      <c r="D26" s="92"/>
      <c r="E26" s="16"/>
      <c r="F26" s="92"/>
      <c r="G26" s="16"/>
      <c r="H26" s="92"/>
      <c r="I26" s="17"/>
      <c r="K26" s="17"/>
    </row>
    <row r="27" spans="1:11" x14ac:dyDescent="0.25">
      <c r="A27" s="102"/>
      <c r="B27" s="102"/>
      <c r="C27" s="148"/>
      <c r="D27" s="92"/>
      <c r="E27" s="16"/>
      <c r="F27" s="92"/>
      <c r="G27" s="16"/>
      <c r="H27" s="92"/>
      <c r="I27" s="17"/>
      <c r="K27" s="17"/>
    </row>
    <row r="28" spans="1:11" x14ac:dyDescent="0.25">
      <c r="A28" s="102"/>
      <c r="B28" s="102"/>
      <c r="C28" s="148"/>
      <c r="D28" s="92"/>
      <c r="E28" s="16"/>
      <c r="F28" s="92"/>
      <c r="G28" s="16"/>
      <c r="H28" s="92"/>
      <c r="I28" s="17"/>
      <c r="K28" s="17"/>
    </row>
    <row r="29" spans="1:11" s="9" customFormat="1" x14ac:dyDescent="0.25">
      <c r="A29" s="101"/>
      <c r="B29" s="101"/>
      <c r="C29" s="101"/>
      <c r="D29" s="14"/>
      <c r="E29" s="115"/>
      <c r="F29" s="14"/>
      <c r="G29" s="115"/>
      <c r="H29" s="14"/>
      <c r="I29" s="15"/>
      <c r="J29" s="19"/>
      <c r="K29" s="15"/>
    </row>
    <row r="30" spans="1:11" s="9" customFormat="1" x14ac:dyDescent="0.25">
      <c r="A30" s="101"/>
      <c r="B30" s="101"/>
      <c r="C30" s="101"/>
      <c r="D30" s="14"/>
      <c r="E30" s="115"/>
      <c r="F30" s="14"/>
      <c r="G30" s="115"/>
      <c r="H30" s="14"/>
      <c r="I30" s="15"/>
      <c r="J30" s="19"/>
      <c r="K30" s="15"/>
    </row>
    <row r="31" spans="1:11" x14ac:dyDescent="0.25">
      <c r="A31" s="102"/>
      <c r="B31" s="102"/>
      <c r="C31" s="148"/>
      <c r="D31" s="92"/>
      <c r="E31" s="16"/>
      <c r="F31" s="92"/>
      <c r="G31" s="16"/>
      <c r="H31" s="92"/>
      <c r="I31" s="17"/>
      <c r="K31" s="17"/>
    </row>
    <row r="32" spans="1:11" x14ac:dyDescent="0.25">
      <c r="A32" s="102"/>
      <c r="B32" s="102"/>
      <c r="C32" s="148"/>
      <c r="D32" s="92"/>
      <c r="E32" s="16"/>
      <c r="F32" s="92"/>
      <c r="G32" s="16"/>
      <c r="H32" s="92"/>
      <c r="I32" s="17"/>
      <c r="K32" s="17"/>
    </row>
    <row r="33" spans="1:11" x14ac:dyDescent="0.25">
      <c r="A33" s="102"/>
      <c r="B33" s="102"/>
      <c r="C33" s="148"/>
      <c r="D33" s="92"/>
      <c r="E33" s="16"/>
      <c r="F33" s="92"/>
      <c r="G33" s="16"/>
      <c r="H33" s="92"/>
      <c r="I33" s="17"/>
      <c r="K33" s="17"/>
    </row>
    <row r="34" spans="1:11" x14ac:dyDescent="0.25">
      <c r="A34" s="102"/>
      <c r="B34" s="102"/>
      <c r="C34" s="148"/>
      <c r="D34" s="92"/>
      <c r="E34" s="16"/>
      <c r="F34" s="92"/>
      <c r="G34" s="16"/>
      <c r="H34" s="92"/>
      <c r="I34" s="17"/>
      <c r="K34" s="17"/>
    </row>
    <row r="35" spans="1:11" x14ac:dyDescent="0.25">
      <c r="A35" s="102"/>
      <c r="B35" s="102"/>
      <c r="C35" s="148"/>
      <c r="D35" s="92"/>
      <c r="E35" s="16"/>
      <c r="F35" s="92"/>
      <c r="G35" s="16"/>
      <c r="H35" s="92"/>
      <c r="I35" s="17"/>
      <c r="K35" s="17"/>
    </row>
    <row r="36" spans="1:11" x14ac:dyDescent="0.25">
      <c r="A36" s="102"/>
      <c r="B36" s="102"/>
      <c r="C36" s="148"/>
      <c r="D36" s="92"/>
      <c r="E36" s="16"/>
      <c r="F36" s="92"/>
      <c r="G36" s="16"/>
      <c r="H36" s="92"/>
      <c r="I36" s="17"/>
      <c r="K36" s="17"/>
    </row>
    <row r="37" spans="1:11" x14ac:dyDescent="0.25">
      <c r="A37" s="102"/>
      <c r="B37" s="102"/>
      <c r="C37" s="148"/>
      <c r="D37" s="92"/>
      <c r="E37" s="16"/>
      <c r="F37" s="92"/>
      <c r="G37" s="16"/>
      <c r="H37" s="92"/>
      <c r="I37" s="17"/>
      <c r="K37" s="17"/>
    </row>
    <row r="38" spans="1:11" x14ac:dyDescent="0.25">
      <c r="A38" s="102"/>
      <c r="B38" s="102"/>
      <c r="C38" s="148"/>
      <c r="D38" s="92"/>
      <c r="E38" s="16"/>
      <c r="F38" s="92"/>
      <c r="G38" s="16"/>
      <c r="H38" s="92"/>
      <c r="I38" s="17"/>
      <c r="K38" s="17"/>
    </row>
    <row r="39" spans="1:11" x14ac:dyDescent="0.25">
      <c r="A39" s="102"/>
      <c r="B39" s="102"/>
      <c r="C39" s="148"/>
      <c r="D39" s="92"/>
      <c r="E39" s="16"/>
      <c r="F39" s="92"/>
      <c r="G39" s="16"/>
      <c r="H39" s="92"/>
      <c r="I39" s="17"/>
      <c r="K39" s="17"/>
    </row>
    <row r="40" spans="1:11" x14ac:dyDescent="0.25">
      <c r="A40" s="102"/>
      <c r="B40" s="102"/>
      <c r="C40" s="148"/>
      <c r="D40" s="92"/>
      <c r="E40" s="16"/>
      <c r="F40" s="92"/>
      <c r="G40" s="16"/>
      <c r="H40" s="92"/>
      <c r="I40" s="17"/>
      <c r="K40" s="17"/>
    </row>
    <row r="41" spans="1:11" x14ac:dyDescent="0.25">
      <c r="A41" s="102"/>
      <c r="B41" s="102"/>
      <c r="C41" s="148"/>
      <c r="D41" s="92"/>
      <c r="E41" s="16"/>
      <c r="F41" s="92"/>
      <c r="G41" s="16"/>
      <c r="H41" s="92"/>
      <c r="I41" s="17"/>
      <c r="K41" s="17"/>
    </row>
    <row r="42" spans="1:11" x14ac:dyDescent="0.25">
      <c r="A42" s="102"/>
      <c r="B42" s="102"/>
      <c r="C42" s="148"/>
      <c r="D42" s="92"/>
      <c r="E42" s="16"/>
      <c r="F42" s="92"/>
      <c r="G42" s="16"/>
      <c r="H42" s="92"/>
      <c r="I42" s="17"/>
      <c r="K42" s="17"/>
    </row>
    <row r="43" spans="1:11" x14ac:dyDescent="0.25">
      <c r="A43" s="102"/>
      <c r="B43" s="102"/>
      <c r="C43" s="148"/>
      <c r="D43" s="92"/>
      <c r="E43" s="16"/>
      <c r="F43" s="92"/>
      <c r="G43" s="16"/>
      <c r="H43" s="92"/>
      <c r="I43" s="17"/>
      <c r="K43" s="17"/>
    </row>
    <row r="44" spans="1:11" x14ac:dyDescent="0.25">
      <c r="A44" s="102"/>
      <c r="B44" s="102"/>
      <c r="C44" s="148"/>
      <c r="D44" s="92"/>
      <c r="E44" s="16"/>
      <c r="F44" s="92"/>
      <c r="G44" s="16"/>
      <c r="H44" s="92"/>
      <c r="I44" s="17"/>
      <c r="K44" s="17"/>
    </row>
    <row r="45" spans="1:11" x14ac:dyDescent="0.25">
      <c r="A45" s="102"/>
      <c r="B45" s="102"/>
      <c r="C45" s="148"/>
      <c r="D45" s="92"/>
      <c r="E45" s="16"/>
      <c r="F45" s="92"/>
      <c r="G45" s="16"/>
      <c r="H45" s="92"/>
      <c r="I45" s="17"/>
      <c r="K45" s="17"/>
    </row>
    <row r="46" spans="1:11" x14ac:dyDescent="0.25">
      <c r="A46" s="102"/>
      <c r="B46" s="102"/>
      <c r="C46" s="148"/>
      <c r="D46" s="92"/>
      <c r="E46" s="16"/>
      <c r="F46" s="92"/>
      <c r="G46" s="16"/>
      <c r="H46" s="92"/>
      <c r="I46" s="17"/>
      <c r="K46" s="17"/>
    </row>
    <row r="47" spans="1:11" x14ac:dyDescent="0.25">
      <c r="A47" s="102"/>
      <c r="B47" s="102"/>
      <c r="C47" s="148"/>
      <c r="D47" s="92"/>
      <c r="E47" s="16"/>
      <c r="F47" s="92"/>
      <c r="G47" s="16"/>
      <c r="H47" s="92"/>
      <c r="I47" s="17"/>
      <c r="K47" s="17"/>
    </row>
    <row r="48" spans="1:11" x14ac:dyDescent="0.25">
      <c r="A48" s="102"/>
      <c r="B48" s="102"/>
      <c r="C48" s="148"/>
      <c r="D48" s="92"/>
      <c r="E48" s="16"/>
      <c r="F48" s="92"/>
      <c r="G48" s="16"/>
      <c r="H48" s="92"/>
      <c r="I48" s="17"/>
      <c r="K48" s="17"/>
    </row>
    <row r="49" spans="1:11" x14ac:dyDescent="0.25">
      <c r="A49" s="102"/>
      <c r="B49" s="102"/>
      <c r="C49" s="148"/>
      <c r="D49" s="92"/>
      <c r="E49" s="16"/>
      <c r="F49" s="92"/>
      <c r="G49" s="16"/>
      <c r="H49" s="92"/>
      <c r="I49" s="17"/>
      <c r="K49" s="17"/>
    </row>
    <row r="50" spans="1:11" x14ac:dyDescent="0.25">
      <c r="A50" s="102"/>
      <c r="B50" s="102"/>
      <c r="C50" s="148"/>
      <c r="D50" s="92"/>
      <c r="E50" s="16"/>
      <c r="F50" s="92"/>
      <c r="G50" s="16"/>
      <c r="H50" s="92"/>
      <c r="I50" s="17"/>
      <c r="K50" s="17"/>
    </row>
    <row r="51" spans="1:11" x14ac:dyDescent="0.25">
      <c r="A51" s="102"/>
      <c r="B51" s="102"/>
      <c r="C51" s="148"/>
      <c r="D51" s="92"/>
      <c r="E51" s="16"/>
      <c r="F51" s="92"/>
      <c r="G51" s="16"/>
      <c r="H51" s="92"/>
      <c r="I51" s="17"/>
      <c r="K51" s="17"/>
    </row>
    <row r="52" spans="1:11" x14ac:dyDescent="0.25">
      <c r="A52" s="102"/>
      <c r="B52" s="102"/>
      <c r="C52" s="148"/>
      <c r="D52" s="92"/>
      <c r="E52" s="16"/>
      <c r="F52" s="92"/>
      <c r="G52" s="16"/>
      <c r="H52" s="92"/>
      <c r="I52" s="17"/>
      <c r="K52" s="17"/>
    </row>
    <row r="53" spans="1:11" x14ac:dyDescent="0.25">
      <c r="A53" s="102"/>
      <c r="B53" s="102"/>
      <c r="C53" s="148"/>
      <c r="D53" s="92"/>
      <c r="E53" s="16"/>
      <c r="F53" s="92"/>
      <c r="G53" s="16"/>
      <c r="H53" s="92"/>
      <c r="I53" s="17"/>
      <c r="K53" s="17"/>
    </row>
    <row r="54" spans="1:11" x14ac:dyDescent="0.25">
      <c r="A54" s="102"/>
      <c r="B54" s="102"/>
      <c r="C54" s="148"/>
      <c r="D54" s="92"/>
      <c r="E54" s="16"/>
      <c r="F54" s="92"/>
      <c r="G54" s="16"/>
      <c r="H54" s="92"/>
      <c r="I54" s="17"/>
      <c r="K54" s="17"/>
    </row>
    <row r="55" spans="1:11" x14ac:dyDescent="0.25">
      <c r="A55" s="102"/>
      <c r="B55" s="102"/>
      <c r="C55" s="148"/>
      <c r="D55" s="92"/>
      <c r="E55" s="16"/>
      <c r="F55" s="92"/>
      <c r="G55" s="16"/>
      <c r="H55" s="92"/>
      <c r="I55" s="17"/>
      <c r="K55" s="17"/>
    </row>
    <row r="56" spans="1:11" x14ac:dyDescent="0.25">
      <c r="A56" s="102"/>
      <c r="B56" s="102"/>
      <c r="C56" s="148"/>
      <c r="D56" s="92"/>
      <c r="E56" s="16"/>
      <c r="F56" s="92"/>
      <c r="G56" s="16"/>
      <c r="H56" s="92"/>
      <c r="I56" s="17"/>
    </row>
    <row r="57" spans="1:11" x14ac:dyDescent="0.25">
      <c r="A57" s="102"/>
      <c r="B57" s="102"/>
      <c r="C57" s="148"/>
      <c r="D57" s="92"/>
      <c r="E57" s="16"/>
      <c r="F57" s="92"/>
      <c r="G57" s="16"/>
      <c r="H57" s="92"/>
      <c r="I57" s="17"/>
    </row>
    <row r="58" spans="1:11" x14ac:dyDescent="0.25">
      <c r="A58" s="102"/>
      <c r="B58" s="102"/>
      <c r="C58" s="148"/>
      <c r="D58" s="92"/>
      <c r="E58" s="16"/>
      <c r="F58" s="92"/>
      <c r="G58" s="16"/>
      <c r="H58" s="92"/>
      <c r="I58" s="17"/>
    </row>
    <row r="59" spans="1:11" x14ac:dyDescent="0.25">
      <c r="A59" s="102"/>
      <c r="B59" s="102"/>
      <c r="C59" s="148"/>
      <c r="D59" s="92"/>
      <c r="E59" s="16"/>
      <c r="F59" s="92"/>
      <c r="G59" s="16"/>
      <c r="H59" s="92"/>
      <c r="I59" s="17"/>
    </row>
    <row r="60" spans="1:11" x14ac:dyDescent="0.25">
      <c r="A60" s="102"/>
      <c r="B60" s="102"/>
      <c r="C60" s="148"/>
      <c r="D60" s="92"/>
      <c r="E60" s="16"/>
      <c r="F60" s="92"/>
      <c r="G60" s="16"/>
      <c r="H60" s="92"/>
      <c r="I60" s="17"/>
    </row>
    <row r="61" spans="1:11" x14ac:dyDescent="0.25">
      <c r="A61" s="102"/>
      <c r="B61" s="102"/>
      <c r="C61" s="148"/>
      <c r="D61" s="92"/>
      <c r="E61" s="16"/>
      <c r="F61" s="92"/>
      <c r="G61" s="16"/>
      <c r="H61" s="92"/>
      <c r="I61" s="17"/>
    </row>
    <row r="62" spans="1:11" x14ac:dyDescent="0.25">
      <c r="A62" s="102"/>
      <c r="B62" s="102"/>
      <c r="C62" s="148"/>
      <c r="D62" s="92"/>
      <c r="E62" s="16"/>
      <c r="F62" s="92"/>
      <c r="G62" s="16"/>
      <c r="H62" s="92"/>
      <c r="I62" s="17"/>
    </row>
    <row r="63" spans="1:11" x14ac:dyDescent="0.25">
      <c r="A63" s="102"/>
      <c r="B63" s="102"/>
      <c r="C63" s="148"/>
      <c r="D63" s="92"/>
      <c r="E63" s="16"/>
      <c r="F63" s="92"/>
      <c r="G63" s="16"/>
      <c r="H63" s="92"/>
      <c r="I63" s="17"/>
    </row>
    <row r="64" spans="1:11" x14ac:dyDescent="0.25">
      <c r="A64" s="102"/>
      <c r="B64" s="102"/>
      <c r="C64" s="148"/>
      <c r="D64" s="92"/>
      <c r="E64" s="16"/>
      <c r="F64" s="92"/>
      <c r="G64" s="16"/>
      <c r="H64" s="92"/>
      <c r="I64" s="17"/>
    </row>
    <row r="65" spans="1:9" x14ac:dyDescent="0.25">
      <c r="A65" s="102"/>
      <c r="B65" s="102"/>
      <c r="C65" s="148"/>
      <c r="D65" s="92"/>
      <c r="E65" s="16"/>
      <c r="F65" s="92"/>
      <c r="G65" s="16"/>
      <c r="H65" s="92"/>
      <c r="I65" s="17"/>
    </row>
    <row r="66" spans="1:9" x14ac:dyDescent="0.25">
      <c r="A66" s="102"/>
      <c r="B66" s="102"/>
      <c r="C66" s="148"/>
      <c r="D66" s="92"/>
      <c r="E66" s="16"/>
      <c r="F66" s="92"/>
      <c r="G66" s="16"/>
      <c r="H66" s="92"/>
      <c r="I66" s="17"/>
    </row>
    <row r="67" spans="1:9" x14ac:dyDescent="0.25">
      <c r="A67" s="102"/>
      <c r="B67" s="102"/>
      <c r="C67" s="148"/>
      <c r="D67" s="92"/>
      <c r="E67" s="16"/>
      <c r="F67" s="92"/>
      <c r="G67" s="16"/>
      <c r="H67" s="92"/>
      <c r="I67" s="17"/>
    </row>
    <row r="68" spans="1:9" x14ac:dyDescent="0.25">
      <c r="A68" s="102"/>
      <c r="B68" s="102"/>
      <c r="C68" s="148"/>
      <c r="D68" s="92"/>
      <c r="E68" s="16"/>
      <c r="F68" s="92"/>
      <c r="G68" s="16"/>
      <c r="H68" s="92"/>
      <c r="I68" s="17"/>
    </row>
    <row r="69" spans="1:9" x14ac:dyDescent="0.25">
      <c r="A69" s="102"/>
      <c r="B69" s="102"/>
      <c r="C69" s="148"/>
      <c r="D69" s="92"/>
      <c r="E69" s="16"/>
      <c r="F69" s="92"/>
      <c r="G69" s="16"/>
      <c r="H69" s="92"/>
      <c r="I69" s="17"/>
    </row>
    <row r="70" spans="1:9" x14ac:dyDescent="0.25">
      <c r="A70" s="102"/>
      <c r="B70" s="102"/>
      <c r="C70" s="148"/>
      <c r="D70" s="92"/>
      <c r="E70" s="16"/>
      <c r="F70" s="92"/>
      <c r="G70" s="16"/>
      <c r="H70" s="92"/>
      <c r="I70" s="17"/>
    </row>
    <row r="71" spans="1:9" x14ac:dyDescent="0.25">
      <c r="A71" s="102"/>
      <c r="B71" s="102"/>
      <c r="C71" s="148"/>
      <c r="D71" s="92"/>
      <c r="E71" s="16"/>
      <c r="F71" s="92"/>
      <c r="G71" s="16"/>
      <c r="H71" s="92"/>
      <c r="I71" s="17"/>
    </row>
    <row r="72" spans="1:9" x14ac:dyDescent="0.25">
      <c r="A72" s="102"/>
      <c r="B72" s="102"/>
      <c r="C72" s="148"/>
      <c r="D72" s="92"/>
      <c r="E72" s="16"/>
      <c r="F72" s="92"/>
      <c r="G72" s="16"/>
      <c r="H72" s="92"/>
      <c r="I72" s="17"/>
    </row>
    <row r="73" spans="1:9" x14ac:dyDescent="0.25">
      <c r="A73" s="102"/>
      <c r="B73" s="102"/>
      <c r="C73" s="148"/>
      <c r="D73" s="92"/>
      <c r="E73" s="16"/>
      <c r="F73" s="92"/>
      <c r="G73" s="16"/>
      <c r="H73" s="92"/>
      <c r="I73" s="17"/>
    </row>
    <row r="74" spans="1:9" x14ac:dyDescent="0.25">
      <c r="A74" s="102"/>
      <c r="B74" s="102"/>
      <c r="C74" s="148"/>
      <c r="D74" s="92"/>
      <c r="E74" s="16"/>
      <c r="F74" s="92"/>
      <c r="G74" s="16"/>
      <c r="H74" s="92"/>
      <c r="I74" s="17"/>
    </row>
    <row r="75" spans="1:9" x14ac:dyDescent="0.25">
      <c r="A75" s="102"/>
      <c r="B75" s="102"/>
      <c r="C75" s="148"/>
      <c r="D75" s="92"/>
      <c r="E75" s="16"/>
      <c r="F75" s="92"/>
      <c r="G75" s="16"/>
      <c r="H75" s="92"/>
      <c r="I75" s="17"/>
    </row>
    <row r="76" spans="1:9" x14ac:dyDescent="0.25">
      <c r="A76" s="102"/>
      <c r="B76" s="102"/>
      <c r="C76" s="148"/>
      <c r="D76" s="92"/>
      <c r="E76" s="16"/>
      <c r="F76" s="92"/>
      <c r="G76" s="16"/>
      <c r="H76" s="92"/>
      <c r="I76" s="17"/>
    </row>
    <row r="77" spans="1:9" x14ac:dyDescent="0.25">
      <c r="A77" s="102"/>
      <c r="B77" s="102"/>
      <c r="C77" s="148"/>
      <c r="D77" s="92"/>
      <c r="E77" s="16"/>
      <c r="F77" s="92"/>
      <c r="G77" s="16"/>
      <c r="H77" s="92"/>
      <c r="I77" s="17"/>
    </row>
    <row r="78" spans="1:9" x14ac:dyDescent="0.25">
      <c r="A78" s="102"/>
      <c r="B78" s="102"/>
      <c r="C78" s="148"/>
      <c r="D78" s="92"/>
      <c r="E78" s="16"/>
      <c r="F78" s="92"/>
      <c r="G78" s="16"/>
      <c r="H78" s="92"/>
      <c r="I78" s="17"/>
    </row>
    <row r="79" spans="1:9" x14ac:dyDescent="0.25">
      <c r="A79" s="102"/>
      <c r="B79" s="102"/>
      <c r="C79" s="148"/>
      <c r="D79" s="92"/>
      <c r="E79" s="16"/>
      <c r="F79" s="92"/>
      <c r="G79" s="16"/>
      <c r="H79" s="92"/>
      <c r="I79" s="17"/>
    </row>
    <row r="80" spans="1:9" x14ac:dyDescent="0.25">
      <c r="A80" s="102"/>
      <c r="B80" s="102"/>
      <c r="C80" s="148"/>
      <c r="D80" s="92"/>
      <c r="E80" s="16"/>
      <c r="F80" s="92"/>
      <c r="G80" s="16"/>
      <c r="H80" s="92"/>
      <c r="I80" s="17"/>
    </row>
    <row r="81" spans="1:9" x14ac:dyDescent="0.25">
      <c r="A81" s="102"/>
      <c r="B81" s="102"/>
      <c r="C81" s="148"/>
      <c r="D81" s="92"/>
      <c r="E81" s="16"/>
      <c r="F81" s="92"/>
      <c r="G81" s="16"/>
      <c r="H81" s="92"/>
      <c r="I81" s="17"/>
    </row>
    <row r="82" spans="1:9" x14ac:dyDescent="0.25">
      <c r="A82" s="102"/>
      <c r="B82" s="102"/>
      <c r="C82" s="148"/>
      <c r="D82" s="92"/>
      <c r="E82" s="16"/>
      <c r="F82" s="92"/>
      <c r="G82" s="16"/>
      <c r="H82" s="92"/>
      <c r="I82" s="17"/>
    </row>
    <row r="83" spans="1:9" x14ac:dyDescent="0.25">
      <c r="A83" s="102"/>
      <c r="B83" s="102"/>
      <c r="C83" s="148"/>
      <c r="D83" s="92"/>
      <c r="E83" s="16"/>
      <c r="F83" s="92"/>
      <c r="G83" s="16"/>
      <c r="H83" s="92"/>
      <c r="I83" s="17"/>
    </row>
    <row r="84" spans="1:9" x14ac:dyDescent="0.25">
      <c r="A84" s="102"/>
      <c r="B84" s="102"/>
      <c r="C84" s="148"/>
      <c r="D84" s="92"/>
      <c r="E84" s="16"/>
      <c r="F84" s="92"/>
      <c r="G84" s="16"/>
      <c r="H84" s="92"/>
      <c r="I84" s="17"/>
    </row>
    <row r="85" spans="1:9" x14ac:dyDescent="0.25">
      <c r="A85" s="102"/>
      <c r="B85" s="102"/>
      <c r="C85" s="148"/>
      <c r="D85" s="92"/>
      <c r="E85" s="16"/>
      <c r="F85" s="92"/>
      <c r="G85" s="16"/>
      <c r="H85" s="92"/>
      <c r="I85" s="17"/>
    </row>
    <row r="86" spans="1:9" x14ac:dyDescent="0.25">
      <c r="A86" s="102"/>
      <c r="B86" s="102"/>
      <c r="C86" s="148"/>
      <c r="D86" s="92"/>
      <c r="E86" s="16"/>
      <c r="F86" s="92"/>
      <c r="G86" s="16"/>
      <c r="H86" s="92"/>
      <c r="I86" s="17"/>
    </row>
    <row r="87" spans="1:9" x14ac:dyDescent="0.25">
      <c r="A87" s="102"/>
      <c r="B87" s="102"/>
      <c r="C87" s="148"/>
      <c r="D87" s="92"/>
      <c r="E87" s="16"/>
      <c r="F87" s="92"/>
      <c r="G87" s="16"/>
      <c r="H87" s="92"/>
      <c r="I87" s="17"/>
    </row>
    <row r="88" spans="1:9" x14ac:dyDescent="0.25">
      <c r="A88" s="102"/>
      <c r="B88" s="102"/>
      <c r="C88" s="148"/>
      <c r="D88" s="92"/>
      <c r="E88" s="16"/>
      <c r="F88" s="92"/>
      <c r="G88" s="16"/>
      <c r="H88" s="92"/>
      <c r="I88" s="17"/>
    </row>
    <row r="89" spans="1:9" x14ac:dyDescent="0.25">
      <c r="A89" s="102"/>
      <c r="B89" s="102"/>
      <c r="C89" s="148"/>
      <c r="D89" s="92"/>
      <c r="E89" s="16"/>
      <c r="F89" s="92"/>
      <c r="G89" s="16"/>
      <c r="H89" s="92"/>
      <c r="I89" s="17"/>
    </row>
    <row r="90" spans="1:9" x14ac:dyDescent="0.25">
      <c r="A90" s="102"/>
      <c r="B90" s="102"/>
      <c r="C90" s="148"/>
      <c r="D90" s="92"/>
      <c r="E90" s="16"/>
      <c r="F90" s="92"/>
      <c r="G90" s="16"/>
      <c r="H90" s="92"/>
      <c r="I90" s="17"/>
    </row>
    <row r="91" spans="1:9" x14ac:dyDescent="0.25">
      <c r="E91" s="17"/>
      <c r="G91" s="17"/>
      <c r="I91" s="17"/>
    </row>
    <row r="92" spans="1:9" x14ac:dyDescent="0.25">
      <c r="E92" s="17"/>
      <c r="G92" s="17"/>
      <c r="I92" s="17"/>
    </row>
    <row r="93" spans="1:9" x14ac:dyDescent="0.25">
      <c r="E93" s="17"/>
      <c r="G93" s="17"/>
      <c r="I93" s="17"/>
    </row>
    <row r="94" spans="1:9" x14ac:dyDescent="0.25">
      <c r="E94" s="17"/>
      <c r="G94" s="17"/>
      <c r="I94" s="17"/>
    </row>
    <row r="95" spans="1:9" x14ac:dyDescent="0.25">
      <c r="E95" s="17"/>
      <c r="G95" s="17"/>
      <c r="I95" s="17"/>
    </row>
    <row r="96" spans="1:9" x14ac:dyDescent="0.25">
      <c r="E96" s="17"/>
      <c r="G96" s="17"/>
      <c r="I96" s="17"/>
    </row>
    <row r="97" spans="5:9" x14ac:dyDescent="0.25">
      <c r="E97" s="17"/>
      <c r="G97" s="17"/>
      <c r="I97" s="17"/>
    </row>
    <row r="98" spans="5:9" x14ac:dyDescent="0.25">
      <c r="E98" s="17"/>
      <c r="G98" s="17"/>
      <c r="I98" s="17"/>
    </row>
    <row r="99" spans="5:9" x14ac:dyDescent="0.25">
      <c r="E99" s="17"/>
      <c r="G99" s="17"/>
      <c r="I99" s="17"/>
    </row>
    <row r="100" spans="5:9" x14ac:dyDescent="0.25">
      <c r="E100" s="17"/>
      <c r="G100" s="17"/>
      <c r="I100" s="17"/>
    </row>
    <row r="101" spans="5:9" x14ac:dyDescent="0.25">
      <c r="E101" s="17"/>
      <c r="G101" s="17"/>
      <c r="I101" s="17"/>
    </row>
    <row r="102" spans="5:9" x14ac:dyDescent="0.25">
      <c r="E102" s="17"/>
      <c r="G102" s="17"/>
      <c r="I102" s="17"/>
    </row>
    <row r="103" spans="5:9" x14ac:dyDescent="0.25">
      <c r="E103" s="17"/>
      <c r="G103" s="17"/>
      <c r="I103" s="17"/>
    </row>
    <row r="104" spans="5:9" x14ac:dyDescent="0.25">
      <c r="E104" s="17"/>
      <c r="G104" s="17"/>
      <c r="I104" s="17"/>
    </row>
    <row r="105" spans="5:9" x14ac:dyDescent="0.25">
      <c r="E105" s="17"/>
      <c r="G105" s="17"/>
      <c r="I105" s="17"/>
    </row>
    <row r="106" spans="5:9" x14ac:dyDescent="0.25">
      <c r="E106" s="17"/>
      <c r="G106" s="17"/>
      <c r="I106" s="17"/>
    </row>
    <row r="107" spans="5:9" x14ac:dyDescent="0.25">
      <c r="E107" s="17"/>
      <c r="G107" s="17"/>
      <c r="I107" s="17"/>
    </row>
    <row r="108" spans="5:9" x14ac:dyDescent="0.25">
      <c r="E108" s="17"/>
      <c r="G108" s="17"/>
      <c r="I108" s="17"/>
    </row>
    <row r="109" spans="5:9" x14ac:dyDescent="0.25">
      <c r="E109" s="17"/>
      <c r="G109" s="17"/>
      <c r="I109" s="17"/>
    </row>
    <row r="110" spans="5:9" x14ac:dyDescent="0.25">
      <c r="E110" s="17"/>
      <c r="G110" s="17"/>
      <c r="I110" s="17"/>
    </row>
    <row r="111" spans="5:9" x14ac:dyDescent="0.25">
      <c r="E111" s="17"/>
      <c r="G111" s="17"/>
      <c r="I111" s="17"/>
    </row>
    <row r="112" spans="5:9" x14ac:dyDescent="0.25">
      <c r="E112" s="17"/>
      <c r="G112" s="17"/>
      <c r="I112" s="17"/>
    </row>
    <row r="113" spans="5:9" x14ac:dyDescent="0.25">
      <c r="E113" s="17"/>
      <c r="G113" s="17"/>
      <c r="I113" s="17"/>
    </row>
    <row r="114" spans="5:9" x14ac:dyDescent="0.25">
      <c r="E114" s="17"/>
      <c r="G114" s="17"/>
      <c r="I114" s="17"/>
    </row>
    <row r="115" spans="5:9" x14ac:dyDescent="0.25">
      <c r="E115" s="17"/>
      <c r="G115" s="17"/>
      <c r="I115" s="17"/>
    </row>
    <row r="116" spans="5:9" x14ac:dyDescent="0.25">
      <c r="E116" s="17"/>
      <c r="G116" s="17"/>
    </row>
    <row r="117" spans="5:9" x14ac:dyDescent="0.25">
      <c r="E117" s="17"/>
      <c r="G117" s="17"/>
    </row>
    <row r="118" spans="5:9" x14ac:dyDescent="0.25">
      <c r="E118" s="17"/>
      <c r="G118" s="17"/>
    </row>
    <row r="119" spans="5:9" x14ac:dyDescent="0.25">
      <c r="E119" s="17"/>
      <c r="G119" s="17"/>
    </row>
    <row r="120" spans="5:9" x14ac:dyDescent="0.25">
      <c r="E120" s="17"/>
      <c r="G120" s="17"/>
    </row>
    <row r="121" spans="5:9" x14ac:dyDescent="0.25">
      <c r="E121" s="17"/>
      <c r="G121" s="17"/>
    </row>
    <row r="122" spans="5:9" x14ac:dyDescent="0.25">
      <c r="E122" s="17"/>
      <c r="G122" s="17"/>
    </row>
    <row r="123" spans="5:9" x14ac:dyDescent="0.25">
      <c r="E123" s="17"/>
      <c r="G123" s="17"/>
    </row>
    <row r="124" spans="5:9" x14ac:dyDescent="0.25">
      <c r="E124" s="17"/>
      <c r="G124" s="17"/>
    </row>
    <row r="125" spans="5:9" x14ac:dyDescent="0.25">
      <c r="E125" s="17"/>
      <c r="G125" s="17"/>
    </row>
    <row r="126" spans="5:9" x14ac:dyDescent="0.25">
      <c r="E126" s="17"/>
      <c r="G126" s="17"/>
    </row>
    <row r="127" spans="5:9" x14ac:dyDescent="0.25">
      <c r="E127" s="17"/>
      <c r="G127" s="17"/>
    </row>
    <row r="128" spans="5:9" x14ac:dyDescent="0.25">
      <c r="E128" s="17"/>
      <c r="G128" s="17"/>
    </row>
    <row r="129" spans="5:7" x14ac:dyDescent="0.25">
      <c r="E129" s="17"/>
      <c r="G129" s="17"/>
    </row>
    <row r="130" spans="5:7" x14ac:dyDescent="0.25">
      <c r="E130" s="17"/>
      <c r="G130" s="17"/>
    </row>
    <row r="131" spans="5:7" x14ac:dyDescent="0.25">
      <c r="E131" s="17"/>
      <c r="G131" s="17"/>
    </row>
    <row r="132" spans="5:7" x14ac:dyDescent="0.25">
      <c r="E132" s="17"/>
      <c r="G132" s="17"/>
    </row>
    <row r="133" spans="5:7" x14ac:dyDescent="0.25">
      <c r="E133" s="17"/>
      <c r="G133" s="17"/>
    </row>
    <row r="134" spans="5:7" x14ac:dyDescent="0.25">
      <c r="E134" s="17"/>
      <c r="G134" s="17"/>
    </row>
    <row r="135" spans="5:7" x14ac:dyDescent="0.25">
      <c r="E135" s="17"/>
      <c r="G135" s="17"/>
    </row>
    <row r="136" spans="5:7" x14ac:dyDescent="0.25">
      <c r="E136" s="17"/>
      <c r="G136" s="17"/>
    </row>
    <row r="137" spans="5:7" x14ac:dyDescent="0.25">
      <c r="E137" s="17"/>
      <c r="G137" s="17"/>
    </row>
    <row r="138" spans="5:7" x14ac:dyDescent="0.25">
      <c r="E138" s="17"/>
      <c r="G138" s="17"/>
    </row>
    <row r="139" spans="5:7" x14ac:dyDescent="0.25">
      <c r="E139" s="17"/>
      <c r="G139" s="17"/>
    </row>
    <row r="140" spans="5:7" x14ac:dyDescent="0.25">
      <c r="E140" s="17"/>
      <c r="G140" s="17"/>
    </row>
    <row r="141" spans="5:7" x14ac:dyDescent="0.25">
      <c r="E141" s="17"/>
      <c r="G141" s="17"/>
    </row>
    <row r="142" spans="5:7" x14ac:dyDescent="0.25">
      <c r="E142" s="17"/>
      <c r="G142" s="17"/>
    </row>
    <row r="143" spans="5:7" x14ac:dyDescent="0.25">
      <c r="E143" s="17"/>
      <c r="G143" s="17"/>
    </row>
    <row r="144" spans="5:7" x14ac:dyDescent="0.25">
      <c r="E144" s="17"/>
      <c r="G144" s="17"/>
    </row>
    <row r="145" spans="5:7" x14ac:dyDescent="0.25">
      <c r="E145" s="17"/>
      <c r="G145" s="17"/>
    </row>
    <row r="146" spans="5:7" x14ac:dyDescent="0.25">
      <c r="E146" s="17"/>
      <c r="G146" s="17"/>
    </row>
    <row r="147" spans="5:7" x14ac:dyDescent="0.25">
      <c r="E147" s="17"/>
      <c r="G147" s="17"/>
    </row>
    <row r="148" spans="5:7" x14ac:dyDescent="0.25">
      <c r="E148" s="17"/>
      <c r="G148" s="17"/>
    </row>
    <row r="149" spans="5:7" x14ac:dyDescent="0.25">
      <c r="E149" s="17"/>
      <c r="G149" s="17"/>
    </row>
    <row r="150" spans="5:7" x14ac:dyDescent="0.25">
      <c r="E150" s="17"/>
      <c r="G150" s="17"/>
    </row>
    <row r="151" spans="5:7" x14ac:dyDescent="0.25">
      <c r="E151" s="17"/>
      <c r="G151" s="17"/>
    </row>
    <row r="152" spans="5:7" x14ac:dyDescent="0.25">
      <c r="E152" s="17"/>
      <c r="G152" s="17"/>
    </row>
    <row r="153" spans="5:7" x14ac:dyDescent="0.25">
      <c r="E153" s="17"/>
      <c r="G153" s="17"/>
    </row>
    <row r="154" spans="5:7" x14ac:dyDescent="0.25">
      <c r="E154" s="17"/>
      <c r="G154" s="17"/>
    </row>
    <row r="155" spans="5:7" x14ac:dyDescent="0.25">
      <c r="E155" s="17"/>
      <c r="G155" s="17"/>
    </row>
    <row r="156" spans="5:7" x14ac:dyDescent="0.25">
      <c r="E156" s="17"/>
      <c r="G156" s="17"/>
    </row>
    <row r="157" spans="5:7" x14ac:dyDescent="0.25">
      <c r="E157" s="17"/>
      <c r="G157" s="17"/>
    </row>
    <row r="158" spans="5:7" x14ac:dyDescent="0.25">
      <c r="E158" s="17"/>
      <c r="G158" s="17"/>
    </row>
    <row r="159" spans="5:7" x14ac:dyDescent="0.25">
      <c r="E159" s="17"/>
      <c r="G159" s="17"/>
    </row>
    <row r="160" spans="5:7" x14ac:dyDescent="0.25">
      <c r="E160" s="17"/>
      <c r="G160" s="17"/>
    </row>
    <row r="161" spans="5:7" x14ac:dyDescent="0.25">
      <c r="E161" s="17"/>
      <c r="G161" s="17"/>
    </row>
    <row r="162" spans="5:7" x14ac:dyDescent="0.25">
      <c r="E162" s="17"/>
      <c r="G162" s="17"/>
    </row>
    <row r="163" spans="5:7" x14ac:dyDescent="0.25">
      <c r="E163" s="17"/>
      <c r="G163" s="17"/>
    </row>
    <row r="164" spans="5:7" x14ac:dyDescent="0.25">
      <c r="E164" s="17"/>
      <c r="G164" s="17"/>
    </row>
    <row r="165" spans="5:7" x14ac:dyDescent="0.25">
      <c r="E165" s="17"/>
      <c r="G165" s="17"/>
    </row>
    <row r="166" spans="5:7" x14ac:dyDescent="0.25">
      <c r="E166" s="17"/>
      <c r="G166" s="17"/>
    </row>
    <row r="167" spans="5:7" x14ac:dyDescent="0.25">
      <c r="E167" s="17"/>
      <c r="G167" s="17"/>
    </row>
    <row r="168" spans="5:7" x14ac:dyDescent="0.25">
      <c r="E168" s="17"/>
      <c r="G168" s="17"/>
    </row>
    <row r="169" spans="5:7" x14ac:dyDescent="0.25">
      <c r="E169" s="17"/>
      <c r="G169" s="17"/>
    </row>
    <row r="170" spans="5:7" x14ac:dyDescent="0.25">
      <c r="E170" s="17"/>
      <c r="G170" s="17"/>
    </row>
    <row r="171" spans="5:7" x14ac:dyDescent="0.25">
      <c r="E171" s="17"/>
      <c r="G171" s="17"/>
    </row>
    <row r="172" spans="5:7" x14ac:dyDescent="0.25">
      <c r="E172" s="17"/>
    </row>
    <row r="173" spans="5:7" x14ac:dyDescent="0.25">
      <c r="E173" s="17"/>
    </row>
    <row r="174" spans="5:7" x14ac:dyDescent="0.25">
      <c r="E174" s="17"/>
    </row>
    <row r="175" spans="5:7" x14ac:dyDescent="0.25">
      <c r="E175" s="17"/>
    </row>
    <row r="176" spans="5:7" x14ac:dyDescent="0.25">
      <c r="E176" s="17"/>
    </row>
    <row r="177" spans="5:5" x14ac:dyDescent="0.25">
      <c r="E177" s="17"/>
    </row>
    <row r="178" spans="5:5" x14ac:dyDescent="0.25">
      <c r="E178" s="17"/>
    </row>
    <row r="179" spans="5:5" x14ac:dyDescent="0.25">
      <c r="E179" s="17"/>
    </row>
    <row r="180" spans="5:5" x14ac:dyDescent="0.25">
      <c r="E180" s="17"/>
    </row>
    <row r="181" spans="5:5" x14ac:dyDescent="0.25">
      <c r="E181" s="17"/>
    </row>
    <row r="182" spans="5:5" x14ac:dyDescent="0.25">
      <c r="E182" s="17"/>
    </row>
    <row r="183" spans="5:5" x14ac:dyDescent="0.25">
      <c r="E183" s="17"/>
    </row>
    <row r="184" spans="5:5" x14ac:dyDescent="0.25">
      <c r="E184" s="17"/>
    </row>
    <row r="185" spans="5:5" x14ac:dyDescent="0.25">
      <c r="E185" s="17"/>
    </row>
    <row r="186" spans="5:5" x14ac:dyDescent="0.25">
      <c r="E186" s="17"/>
    </row>
    <row r="187" spans="5:5" x14ac:dyDescent="0.25">
      <c r="E187" s="17"/>
    </row>
    <row r="188" spans="5:5" x14ac:dyDescent="0.25">
      <c r="E188" s="17"/>
    </row>
    <row r="189" spans="5:5" x14ac:dyDescent="0.25">
      <c r="E189" s="17"/>
    </row>
    <row r="190" spans="5:5" x14ac:dyDescent="0.25">
      <c r="E190" s="17"/>
    </row>
    <row r="191" spans="5:5" x14ac:dyDescent="0.25">
      <c r="E191" s="17"/>
    </row>
    <row r="192" spans="5:5" x14ac:dyDescent="0.25">
      <c r="E192" s="17"/>
    </row>
    <row r="193" spans="5:5" x14ac:dyDescent="0.25">
      <c r="E193" s="17"/>
    </row>
    <row r="194" spans="5:5" x14ac:dyDescent="0.25">
      <c r="E194" s="17"/>
    </row>
    <row r="195" spans="5:5" x14ac:dyDescent="0.25">
      <c r="E195" s="17"/>
    </row>
    <row r="196" spans="5:5" x14ac:dyDescent="0.25">
      <c r="E196" s="17"/>
    </row>
    <row r="197" spans="5:5" x14ac:dyDescent="0.25">
      <c r="E197" s="17"/>
    </row>
    <row r="198" spans="5:5" x14ac:dyDescent="0.25">
      <c r="E198" s="17"/>
    </row>
    <row r="199" spans="5:5" x14ac:dyDescent="0.25">
      <c r="E199" s="17"/>
    </row>
    <row r="200" spans="5:5" x14ac:dyDescent="0.25">
      <c r="E200" s="17"/>
    </row>
    <row r="201" spans="5:5" x14ac:dyDescent="0.25">
      <c r="E201" s="17"/>
    </row>
    <row r="202" spans="5:5" x14ac:dyDescent="0.25">
      <c r="E202" s="17"/>
    </row>
    <row r="203" spans="5:5" x14ac:dyDescent="0.25">
      <c r="E203" s="17"/>
    </row>
    <row r="204" spans="5:5" x14ac:dyDescent="0.25">
      <c r="E204" s="17"/>
    </row>
    <row r="205" spans="5:5" x14ac:dyDescent="0.25">
      <c r="E205" s="17"/>
    </row>
    <row r="206" spans="5:5" x14ac:dyDescent="0.25">
      <c r="E206" s="17"/>
    </row>
    <row r="207" spans="5:5" x14ac:dyDescent="0.25">
      <c r="E207" s="17"/>
    </row>
    <row r="208" spans="5:5" x14ac:dyDescent="0.25">
      <c r="E208" s="17"/>
    </row>
    <row r="209" spans="5:5" x14ac:dyDescent="0.25">
      <c r="E209" s="17"/>
    </row>
    <row r="210" spans="5:5" x14ac:dyDescent="0.25">
      <c r="E210" s="17"/>
    </row>
    <row r="211" spans="5:5" x14ac:dyDescent="0.25">
      <c r="E211" s="17"/>
    </row>
    <row r="212" spans="5:5" x14ac:dyDescent="0.25">
      <c r="E212" s="17"/>
    </row>
    <row r="213" spans="5:5" x14ac:dyDescent="0.25">
      <c r="E213" s="17"/>
    </row>
    <row r="214" spans="5:5" x14ac:dyDescent="0.25">
      <c r="E214" s="17"/>
    </row>
    <row r="215" spans="5:5" x14ac:dyDescent="0.25">
      <c r="E215" s="17"/>
    </row>
    <row r="216" spans="5:5" x14ac:dyDescent="0.25">
      <c r="E216" s="17"/>
    </row>
    <row r="217" spans="5:5" x14ac:dyDescent="0.25">
      <c r="E217" s="17"/>
    </row>
    <row r="218" spans="5:5" x14ac:dyDescent="0.25">
      <c r="E218" s="17"/>
    </row>
    <row r="219" spans="5:5" x14ac:dyDescent="0.25">
      <c r="E219" s="17"/>
    </row>
    <row r="220" spans="5:5" x14ac:dyDescent="0.25">
      <c r="E220" s="17"/>
    </row>
    <row r="221" spans="5:5" x14ac:dyDescent="0.25">
      <c r="E221" s="17"/>
    </row>
    <row r="222" spans="5:5" x14ac:dyDescent="0.25">
      <c r="E222" s="17"/>
    </row>
    <row r="223" spans="5:5" x14ac:dyDescent="0.25">
      <c r="E223" s="17"/>
    </row>
    <row r="224" spans="5:5" x14ac:dyDescent="0.25">
      <c r="E224" s="17"/>
    </row>
    <row r="225" spans="5:5" x14ac:dyDescent="0.25">
      <c r="E225" s="17"/>
    </row>
    <row r="226" spans="5:5" x14ac:dyDescent="0.25">
      <c r="E226" s="17"/>
    </row>
    <row r="227" spans="5:5" x14ac:dyDescent="0.25">
      <c r="E227" s="17"/>
    </row>
    <row r="228" spans="5:5" x14ac:dyDescent="0.25">
      <c r="E228" s="17"/>
    </row>
    <row r="229" spans="5:5" x14ac:dyDescent="0.25">
      <c r="E229" s="17"/>
    </row>
    <row r="230" spans="5:5" x14ac:dyDescent="0.25">
      <c r="E230" s="17"/>
    </row>
    <row r="231" spans="5:5" x14ac:dyDescent="0.25">
      <c r="E231" s="17"/>
    </row>
    <row r="232" spans="5:5" x14ac:dyDescent="0.25">
      <c r="E232" s="17"/>
    </row>
    <row r="233" spans="5:5" x14ac:dyDescent="0.25">
      <c r="E233" s="17"/>
    </row>
    <row r="234" spans="5:5" x14ac:dyDescent="0.25">
      <c r="E234" s="17"/>
    </row>
    <row r="235" spans="5:5" x14ac:dyDescent="0.25">
      <c r="E235" s="17"/>
    </row>
    <row r="236" spans="5:5" x14ac:dyDescent="0.25">
      <c r="E236" s="17"/>
    </row>
    <row r="237" spans="5:5" x14ac:dyDescent="0.25">
      <c r="E237" s="17"/>
    </row>
    <row r="238" spans="5:5" x14ac:dyDescent="0.25">
      <c r="E238" s="17"/>
    </row>
    <row r="239" spans="5:5" x14ac:dyDescent="0.25">
      <c r="E239" s="17"/>
    </row>
    <row r="240" spans="5:5" x14ac:dyDescent="0.25">
      <c r="E240" s="17"/>
    </row>
    <row r="241" spans="5:5" x14ac:dyDescent="0.25">
      <c r="E241" s="17"/>
    </row>
    <row r="242" spans="5:5" x14ac:dyDescent="0.25">
      <c r="E242" s="17"/>
    </row>
    <row r="243" spans="5:5" x14ac:dyDescent="0.25">
      <c r="E243" s="17"/>
    </row>
    <row r="244" spans="5:5" x14ac:dyDescent="0.25">
      <c r="E244" s="17"/>
    </row>
    <row r="245" spans="5:5" x14ac:dyDescent="0.25">
      <c r="E245" s="17"/>
    </row>
    <row r="246" spans="5:5" x14ac:dyDescent="0.25">
      <c r="E246" s="17"/>
    </row>
    <row r="247" spans="5:5" x14ac:dyDescent="0.25">
      <c r="E247" s="17"/>
    </row>
    <row r="248" spans="5:5" x14ac:dyDescent="0.25">
      <c r="E248" s="17"/>
    </row>
  </sheetData>
  <mergeCells count="4">
    <mergeCell ref="A1:I1"/>
    <mergeCell ref="A2:I2"/>
    <mergeCell ref="A24:I25"/>
    <mergeCell ref="C3:D3"/>
  </mergeCells>
  <phoneticPr fontId="24" type="noConversion"/>
  <pageMargins left="0.59" right="0.59055118110236227" top="0.71" bottom="0.71"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7"/>
  <sheetViews>
    <sheetView showGridLines="0" zoomScale="125" zoomScaleNormal="125" zoomScalePageLayoutView="125" workbookViewId="0">
      <selection activeCell="A5" sqref="A5"/>
    </sheetView>
  </sheetViews>
  <sheetFormatPr defaultColWidth="8.88671875" defaultRowHeight="12.6" x14ac:dyDescent="0.25"/>
  <cols>
    <col min="1" max="1" width="23.6640625" style="4" customWidth="1"/>
    <col min="2" max="3" width="11.44140625" style="4" customWidth="1"/>
    <col min="4" max="4" width="21.6640625" style="2" customWidth="1"/>
    <col min="5" max="6" width="18.44140625" style="2" customWidth="1"/>
    <col min="7" max="7" width="14.109375" style="2" customWidth="1"/>
    <col min="8" max="9" width="17" style="2" customWidth="1"/>
    <col min="10" max="16384" width="8.88671875" style="4"/>
  </cols>
  <sheetData>
    <row r="1" spans="1:22" x14ac:dyDescent="0.25">
      <c r="A1" s="484" t="s">
        <v>121</v>
      </c>
      <c r="B1" s="484"/>
      <c r="C1" s="484"/>
      <c r="D1" s="484"/>
      <c r="E1" s="484"/>
      <c r="F1" s="484"/>
      <c r="G1" s="484"/>
      <c r="H1" s="18"/>
      <c r="I1" s="18"/>
      <c r="J1" s="18"/>
      <c r="K1" s="18"/>
      <c r="L1" s="18"/>
      <c r="M1" s="18"/>
      <c r="N1" s="18"/>
      <c r="O1" s="18"/>
      <c r="P1" s="18"/>
      <c r="Q1" s="18"/>
      <c r="R1" s="18"/>
      <c r="S1" s="18"/>
      <c r="T1" s="18"/>
      <c r="U1" s="18"/>
      <c r="V1" s="18"/>
    </row>
    <row r="2" spans="1:22" x14ac:dyDescent="0.25">
      <c r="A2" s="486" t="s">
        <v>239</v>
      </c>
      <c r="B2" s="486"/>
      <c r="C2" s="486"/>
      <c r="D2" s="486"/>
      <c r="E2" s="486"/>
      <c r="F2" s="486"/>
      <c r="G2" s="486"/>
      <c r="H2" s="92"/>
      <c r="I2" s="92"/>
      <c r="J2" s="1"/>
      <c r="K2" s="1"/>
      <c r="L2" s="1"/>
      <c r="M2" s="1"/>
      <c r="N2" s="1"/>
      <c r="O2" s="1"/>
      <c r="P2" s="1"/>
      <c r="Q2" s="1"/>
      <c r="R2" s="1"/>
      <c r="S2" s="1"/>
      <c r="T2" s="1"/>
      <c r="U2" s="1"/>
    </row>
    <row r="3" spans="1:22" s="71" customFormat="1" ht="50.4" x14ac:dyDescent="0.25">
      <c r="A3" s="42" t="s">
        <v>112</v>
      </c>
      <c r="B3" s="499" t="s">
        <v>167</v>
      </c>
      <c r="C3" s="500"/>
      <c r="D3" s="42" t="s">
        <v>248</v>
      </c>
      <c r="E3" s="42" t="s">
        <v>113</v>
      </c>
      <c r="F3" s="42" t="s">
        <v>114</v>
      </c>
      <c r="G3" s="42" t="s">
        <v>169</v>
      </c>
      <c r="H3" s="78"/>
      <c r="I3" s="78"/>
    </row>
    <row r="4" spans="1:22" s="72" customFormat="1" x14ac:dyDescent="0.25">
      <c r="A4" s="280"/>
      <c r="B4" s="281" t="s">
        <v>170</v>
      </c>
      <c r="C4" s="281" t="s">
        <v>171</v>
      </c>
      <c r="D4" s="290"/>
      <c r="E4" s="283"/>
      <c r="F4" s="291"/>
      <c r="G4" s="284"/>
      <c r="H4" s="75"/>
      <c r="I4" s="79"/>
    </row>
    <row r="5" spans="1:22" s="74" customFormat="1" x14ac:dyDescent="0.25">
      <c r="A5" s="285"/>
      <c r="B5" s="276"/>
      <c r="C5" s="276"/>
      <c r="D5" s="286"/>
      <c r="E5" s="287"/>
      <c r="F5" s="288"/>
      <c r="G5" s="289"/>
      <c r="H5" s="70"/>
      <c r="I5" s="80"/>
    </row>
    <row r="6" spans="1:22" s="72" customFormat="1" x14ac:dyDescent="0.25">
      <c r="A6" s="60"/>
      <c r="B6" s="246"/>
      <c r="C6" s="246"/>
      <c r="D6" s="59"/>
      <c r="E6" s="81"/>
      <c r="F6" s="228"/>
      <c r="G6" s="38"/>
      <c r="H6" s="75"/>
      <c r="I6" s="79"/>
    </row>
    <row r="7" spans="1:22" s="74" customFormat="1" x14ac:dyDescent="0.25">
      <c r="A7" s="61"/>
      <c r="B7" s="247"/>
      <c r="C7" s="247"/>
      <c r="D7" s="39"/>
      <c r="E7" s="65"/>
      <c r="F7" s="227"/>
      <c r="G7" s="40"/>
      <c r="H7" s="70"/>
      <c r="I7" s="80"/>
    </row>
    <row r="8" spans="1:22" s="74" customFormat="1" x14ac:dyDescent="0.25">
      <c r="A8" s="62"/>
      <c r="B8" s="248"/>
      <c r="C8" s="248"/>
      <c r="D8" s="39"/>
      <c r="E8" s="65"/>
      <c r="F8" s="227"/>
      <c r="G8" s="40"/>
      <c r="H8" s="70"/>
      <c r="I8" s="80"/>
    </row>
    <row r="9" spans="1:22" s="72" customFormat="1" x14ac:dyDescent="0.25">
      <c r="A9" s="62"/>
      <c r="B9" s="248"/>
      <c r="C9" s="248"/>
      <c r="D9" s="59"/>
      <c r="E9" s="81"/>
      <c r="F9" s="228"/>
      <c r="G9" s="38"/>
      <c r="H9" s="75"/>
      <c r="I9" s="79"/>
    </row>
    <row r="10" spans="1:22" s="72" customFormat="1" x14ac:dyDescent="0.25">
      <c r="A10" s="43"/>
      <c r="B10" s="251"/>
      <c r="C10" s="251"/>
      <c r="D10" s="59"/>
      <c r="E10" s="81"/>
      <c r="F10" s="228"/>
      <c r="G10" s="38"/>
      <c r="H10" s="75"/>
      <c r="I10" s="79"/>
    </row>
    <row r="11" spans="1:22" s="74" customFormat="1" x14ac:dyDescent="0.25">
      <c r="A11" s="43"/>
      <c r="B11" s="251"/>
      <c r="C11" s="251"/>
      <c r="D11" s="39"/>
      <c r="E11" s="65"/>
      <c r="F11" s="227"/>
      <c r="G11" s="40"/>
      <c r="H11" s="70"/>
      <c r="I11" s="80"/>
    </row>
    <row r="12" spans="1:22" s="72" customFormat="1" x14ac:dyDescent="0.25">
      <c r="A12" s="63"/>
      <c r="B12" s="246"/>
      <c r="C12" s="246"/>
      <c r="D12" s="59"/>
      <c r="E12" s="81"/>
      <c r="F12" s="228"/>
      <c r="G12" s="38"/>
      <c r="H12" s="75"/>
      <c r="I12" s="79"/>
    </row>
    <row r="13" spans="1:22" s="72" customFormat="1" x14ac:dyDescent="0.25">
      <c r="A13" s="60"/>
      <c r="B13" s="246"/>
      <c r="C13" s="246"/>
      <c r="D13" s="59"/>
      <c r="E13" s="81"/>
      <c r="F13" s="228"/>
      <c r="G13" s="38"/>
      <c r="H13" s="75"/>
      <c r="I13" s="79"/>
    </row>
    <row r="14" spans="1:22" s="72" customFormat="1" x14ac:dyDescent="0.25">
      <c r="A14" s="63"/>
      <c r="B14" s="246"/>
      <c r="C14" s="246"/>
      <c r="D14" s="59"/>
      <c r="E14" s="81"/>
      <c r="F14" s="228"/>
      <c r="G14" s="38"/>
      <c r="H14" s="75"/>
      <c r="I14" s="79"/>
    </row>
    <row r="15" spans="1:22" s="72" customFormat="1" x14ac:dyDescent="0.25">
      <c r="A15" s="43"/>
      <c r="B15" s="251"/>
      <c r="C15" s="251"/>
      <c r="D15" s="59"/>
      <c r="E15" s="81"/>
      <c r="F15" s="228"/>
      <c r="G15" s="38"/>
      <c r="H15" s="75"/>
      <c r="I15" s="79"/>
    </row>
    <row r="16" spans="1:22" s="72" customFormat="1" x14ac:dyDescent="0.25">
      <c r="A16" s="63"/>
      <c r="B16" s="246"/>
      <c r="C16" s="246"/>
      <c r="D16" s="59"/>
      <c r="E16" s="81"/>
      <c r="F16" s="228"/>
      <c r="G16" s="38"/>
      <c r="H16" s="75"/>
      <c r="I16" s="79"/>
    </row>
    <row r="17" spans="1:9" s="72" customFormat="1" x14ac:dyDescent="0.25">
      <c r="A17" s="63"/>
      <c r="B17" s="246"/>
      <c r="C17" s="246"/>
      <c r="D17" s="59"/>
      <c r="E17" s="81"/>
      <c r="F17" s="228"/>
      <c r="G17" s="38"/>
      <c r="H17" s="75"/>
      <c r="I17" s="79"/>
    </row>
    <row r="18" spans="1:9" s="72" customFormat="1" x14ac:dyDescent="0.25">
      <c r="A18" s="63"/>
      <c r="B18" s="246"/>
      <c r="C18" s="246"/>
      <c r="D18" s="59"/>
      <c r="E18" s="81"/>
      <c r="F18" s="228"/>
      <c r="G18" s="38"/>
      <c r="H18" s="75"/>
      <c r="I18" s="79"/>
    </row>
    <row r="19" spans="1:9" s="72" customFormat="1" x14ac:dyDescent="0.25">
      <c r="A19" s="60"/>
      <c r="B19" s="246"/>
      <c r="C19" s="246"/>
      <c r="D19" s="59"/>
      <c r="E19" s="81"/>
      <c r="F19" s="228"/>
      <c r="G19" s="38"/>
      <c r="H19" s="75"/>
      <c r="I19" s="79"/>
    </row>
    <row r="20" spans="1:9" s="74" customFormat="1" x14ac:dyDescent="0.25">
      <c r="A20" s="60"/>
      <c r="B20" s="246"/>
      <c r="C20" s="246"/>
      <c r="D20" s="39"/>
      <c r="E20" s="65"/>
      <c r="F20" s="227"/>
      <c r="G20" s="40"/>
      <c r="H20" s="70"/>
      <c r="I20" s="80"/>
    </row>
    <row r="21" spans="1:9" s="72" customFormat="1" x14ac:dyDescent="0.25">
      <c r="A21" s="60"/>
      <c r="B21" s="246"/>
      <c r="C21" s="246"/>
      <c r="D21" s="59"/>
      <c r="E21" s="81"/>
      <c r="F21" s="228"/>
      <c r="G21" s="38"/>
      <c r="H21" s="75"/>
      <c r="I21" s="79"/>
    </row>
    <row r="22" spans="1:9" s="72" customFormat="1" x14ac:dyDescent="0.25">
      <c r="A22" s="60"/>
      <c r="B22" s="246"/>
      <c r="C22" s="246"/>
      <c r="D22" s="59"/>
      <c r="E22" s="81"/>
      <c r="F22" s="228"/>
      <c r="G22" s="38"/>
      <c r="H22" s="75"/>
      <c r="I22" s="79"/>
    </row>
    <row r="23" spans="1:9" s="72" customFormat="1" x14ac:dyDescent="0.25">
      <c r="A23" s="60"/>
      <c r="B23" s="246"/>
      <c r="C23" s="246"/>
      <c r="D23" s="59"/>
      <c r="E23" s="81"/>
      <c r="F23" s="228"/>
      <c r="G23" s="38"/>
      <c r="H23" s="75"/>
      <c r="I23" s="79"/>
    </row>
    <row r="24" spans="1:9" s="72" customFormat="1" x14ac:dyDescent="0.25">
      <c r="A24" s="60"/>
      <c r="B24" s="246"/>
      <c r="C24" s="246"/>
      <c r="D24" s="59"/>
      <c r="E24" s="81"/>
      <c r="F24" s="228"/>
      <c r="G24" s="38"/>
      <c r="H24" s="75"/>
      <c r="I24" s="79"/>
    </row>
    <row r="25" spans="1:9" s="72" customFormat="1" x14ac:dyDescent="0.25">
      <c r="A25" s="60"/>
      <c r="B25" s="246"/>
      <c r="C25" s="246"/>
      <c r="D25" s="59"/>
      <c r="E25" s="81"/>
      <c r="F25" s="228"/>
      <c r="G25" s="38"/>
      <c r="H25" s="75"/>
      <c r="I25" s="79"/>
    </row>
    <row r="26" spans="1:9" s="72" customFormat="1" x14ac:dyDescent="0.25">
      <c r="A26" s="60"/>
      <c r="B26" s="246"/>
      <c r="C26" s="246"/>
      <c r="D26" s="59"/>
      <c r="E26" s="81"/>
      <c r="F26" s="228"/>
      <c r="G26" s="38"/>
      <c r="H26" s="75"/>
      <c r="I26" s="79"/>
    </row>
    <row r="27" spans="1:9" s="72" customFormat="1" x14ac:dyDescent="0.25">
      <c r="A27" s="60"/>
      <c r="B27" s="246"/>
      <c r="C27" s="246"/>
      <c r="D27" s="59"/>
      <c r="E27" s="81"/>
      <c r="F27" s="228"/>
      <c r="G27" s="38"/>
      <c r="H27" s="75"/>
      <c r="I27" s="79"/>
    </row>
    <row r="28" spans="1:9" s="72" customFormat="1" x14ac:dyDescent="0.25">
      <c r="A28" s="60"/>
      <c r="B28" s="246"/>
      <c r="C28" s="246"/>
      <c r="D28" s="59"/>
      <c r="E28" s="81"/>
      <c r="F28" s="228"/>
      <c r="G28" s="38"/>
      <c r="H28" s="75"/>
      <c r="I28" s="79"/>
    </row>
    <row r="29" spans="1:9" s="72" customFormat="1" x14ac:dyDescent="0.25">
      <c r="A29" s="60"/>
      <c r="B29" s="246"/>
      <c r="C29" s="246"/>
      <c r="D29" s="59"/>
      <c r="E29" s="81"/>
      <c r="F29" s="228"/>
      <c r="G29" s="38"/>
      <c r="H29" s="75"/>
      <c r="I29" s="79"/>
    </row>
    <row r="30" spans="1:9" s="74" customFormat="1" x14ac:dyDescent="0.25">
      <c r="A30" s="60"/>
      <c r="B30" s="246"/>
      <c r="C30" s="246"/>
      <c r="D30" s="39"/>
      <c r="E30" s="65"/>
      <c r="F30" s="227"/>
      <c r="G30" s="40"/>
      <c r="H30" s="70"/>
      <c r="I30" s="80"/>
    </row>
    <row r="31" spans="1:9" s="72" customFormat="1" x14ac:dyDescent="0.25">
      <c r="A31" s="64"/>
      <c r="B31" s="249"/>
      <c r="C31" s="249"/>
      <c r="D31" s="82"/>
      <c r="E31" s="83"/>
      <c r="F31" s="229"/>
      <c r="G31" s="41"/>
      <c r="H31" s="75"/>
      <c r="I31" s="79"/>
    </row>
    <row r="32" spans="1:9" s="72" customFormat="1" x14ac:dyDescent="0.25">
      <c r="A32" s="35"/>
      <c r="B32" s="250"/>
      <c r="C32" s="250"/>
      <c r="D32" s="35"/>
      <c r="E32" s="84"/>
      <c r="F32" s="85"/>
      <c r="G32" s="86">
        <f>SUM(G4:G31)</f>
        <v>0</v>
      </c>
      <c r="H32" s="75"/>
      <c r="I32" s="79"/>
    </row>
    <row r="33" spans="1:9" x14ac:dyDescent="0.25">
      <c r="A33" s="14"/>
      <c r="B33" s="145"/>
      <c r="C33" s="14"/>
      <c r="D33" s="92"/>
      <c r="E33" s="16"/>
      <c r="F33" s="92"/>
      <c r="G33" s="16"/>
      <c r="I33" s="17"/>
    </row>
    <row r="34" spans="1:9" x14ac:dyDescent="0.25">
      <c r="A34" s="102"/>
      <c r="B34" s="148"/>
      <c r="C34" s="102"/>
      <c r="D34" s="92"/>
      <c r="E34" s="16"/>
      <c r="F34" s="92"/>
      <c r="G34" s="16"/>
      <c r="I34" s="17"/>
    </row>
    <row r="35" spans="1:9" x14ac:dyDescent="0.25">
      <c r="A35" s="102"/>
      <c r="B35" s="148"/>
      <c r="C35" s="102"/>
      <c r="D35" s="92"/>
      <c r="E35" s="16"/>
      <c r="F35" s="92"/>
      <c r="G35" s="16"/>
      <c r="I35" s="17"/>
    </row>
    <row r="36" spans="1:9" x14ac:dyDescent="0.25">
      <c r="A36" s="102"/>
      <c r="B36" s="148"/>
      <c r="C36" s="102"/>
      <c r="D36" s="92"/>
      <c r="E36" s="16"/>
      <c r="F36" s="92"/>
      <c r="G36" s="16"/>
      <c r="I36" s="17"/>
    </row>
    <row r="37" spans="1:9" x14ac:dyDescent="0.25">
      <c r="A37" s="102"/>
      <c r="B37" s="148"/>
      <c r="C37" s="102"/>
      <c r="D37" s="92"/>
      <c r="E37" s="16"/>
      <c r="F37" s="92"/>
      <c r="G37" s="16"/>
      <c r="I37" s="17"/>
    </row>
    <row r="38" spans="1:9" s="9" customFormat="1" x14ac:dyDescent="0.25">
      <c r="A38" s="101"/>
      <c r="B38" s="101"/>
      <c r="C38" s="101"/>
      <c r="D38" s="14"/>
      <c r="E38" s="115"/>
      <c r="F38" s="14"/>
      <c r="G38" s="115"/>
      <c r="H38" s="19"/>
      <c r="I38" s="15"/>
    </row>
    <row r="39" spans="1:9" s="9" customFormat="1" x14ac:dyDescent="0.25">
      <c r="D39" s="19"/>
      <c r="E39" s="15"/>
      <c r="F39" s="19"/>
      <c r="G39" s="15"/>
      <c r="H39" s="19"/>
      <c r="I39" s="15"/>
    </row>
    <row r="40" spans="1:9" x14ac:dyDescent="0.25">
      <c r="E40" s="17"/>
      <c r="G40" s="17"/>
      <c r="I40" s="17"/>
    </row>
    <row r="41" spans="1:9" x14ac:dyDescent="0.25">
      <c r="E41" s="17"/>
      <c r="G41" s="17"/>
      <c r="I41" s="17"/>
    </row>
    <row r="42" spans="1:9" x14ac:dyDescent="0.25">
      <c r="E42" s="17"/>
      <c r="G42" s="17"/>
      <c r="I42" s="17"/>
    </row>
    <row r="43" spans="1:9" x14ac:dyDescent="0.25">
      <c r="E43" s="17"/>
      <c r="G43" s="17"/>
      <c r="I43" s="17"/>
    </row>
    <row r="44" spans="1:9" x14ac:dyDescent="0.25">
      <c r="E44" s="17"/>
      <c r="G44" s="17"/>
      <c r="I44" s="17"/>
    </row>
    <row r="45" spans="1:9" x14ac:dyDescent="0.25">
      <c r="E45" s="17"/>
      <c r="G45" s="17"/>
      <c r="I45" s="17"/>
    </row>
    <row r="46" spans="1:9" x14ac:dyDescent="0.25">
      <c r="E46" s="17"/>
      <c r="G46" s="17"/>
      <c r="I46" s="17"/>
    </row>
    <row r="47" spans="1:9" x14ac:dyDescent="0.25">
      <c r="E47" s="17"/>
      <c r="G47" s="17"/>
      <c r="I47" s="17"/>
    </row>
    <row r="48" spans="1:9" x14ac:dyDescent="0.25">
      <c r="E48" s="17"/>
      <c r="G48" s="17"/>
      <c r="I48" s="17"/>
    </row>
    <row r="49" spans="5:9" x14ac:dyDescent="0.25">
      <c r="E49" s="17"/>
      <c r="G49" s="17"/>
      <c r="I49" s="17"/>
    </row>
    <row r="50" spans="5:9" x14ac:dyDescent="0.25">
      <c r="E50" s="17"/>
      <c r="G50" s="17"/>
      <c r="I50" s="17"/>
    </row>
    <row r="51" spans="5:9" x14ac:dyDescent="0.25">
      <c r="E51" s="17"/>
      <c r="G51" s="17"/>
      <c r="I51" s="17"/>
    </row>
    <row r="52" spans="5:9" x14ac:dyDescent="0.25">
      <c r="E52" s="17"/>
      <c r="G52" s="17"/>
      <c r="I52" s="17"/>
    </row>
    <row r="53" spans="5:9" x14ac:dyDescent="0.25">
      <c r="E53" s="17"/>
      <c r="G53" s="17"/>
      <c r="I53" s="17"/>
    </row>
    <row r="54" spans="5:9" x14ac:dyDescent="0.25">
      <c r="E54" s="17"/>
      <c r="G54" s="17"/>
      <c r="I54" s="17"/>
    </row>
    <row r="55" spans="5:9" x14ac:dyDescent="0.25">
      <c r="E55" s="17"/>
      <c r="G55" s="17"/>
      <c r="I55" s="17"/>
    </row>
    <row r="56" spans="5:9" x14ac:dyDescent="0.25">
      <c r="E56" s="17"/>
      <c r="G56" s="17"/>
      <c r="I56" s="17"/>
    </row>
    <row r="57" spans="5:9" x14ac:dyDescent="0.25">
      <c r="E57" s="17"/>
      <c r="G57" s="17"/>
      <c r="I57" s="17"/>
    </row>
    <row r="58" spans="5:9" x14ac:dyDescent="0.25">
      <c r="E58" s="17"/>
      <c r="G58" s="17"/>
      <c r="I58" s="17"/>
    </row>
    <row r="59" spans="5:9" x14ac:dyDescent="0.25">
      <c r="E59" s="17"/>
      <c r="G59" s="17"/>
      <c r="I59" s="17"/>
    </row>
    <row r="60" spans="5:9" x14ac:dyDescent="0.25">
      <c r="E60" s="17"/>
      <c r="G60" s="17"/>
      <c r="I60" s="17"/>
    </row>
    <row r="61" spans="5:9" x14ac:dyDescent="0.25">
      <c r="E61" s="17"/>
      <c r="G61" s="17"/>
      <c r="I61" s="17"/>
    </row>
    <row r="62" spans="5:9" x14ac:dyDescent="0.25">
      <c r="E62" s="17"/>
      <c r="G62" s="17"/>
      <c r="I62" s="17"/>
    </row>
    <row r="63" spans="5:9" x14ac:dyDescent="0.25">
      <c r="E63" s="17"/>
      <c r="G63" s="17"/>
      <c r="I63" s="17"/>
    </row>
    <row r="64" spans="5:9" x14ac:dyDescent="0.25">
      <c r="E64" s="17"/>
      <c r="G64" s="17"/>
      <c r="I64" s="17"/>
    </row>
    <row r="65" spans="5:7" x14ac:dyDescent="0.25">
      <c r="E65" s="17"/>
      <c r="G65" s="17"/>
    </row>
    <row r="66" spans="5:7" x14ac:dyDescent="0.25">
      <c r="E66" s="17"/>
      <c r="G66" s="17"/>
    </row>
    <row r="67" spans="5:7" x14ac:dyDescent="0.25">
      <c r="E67" s="17"/>
      <c r="G67" s="17"/>
    </row>
    <row r="68" spans="5:7" x14ac:dyDescent="0.25">
      <c r="E68" s="17"/>
      <c r="G68" s="17"/>
    </row>
    <row r="69" spans="5:7" x14ac:dyDescent="0.25">
      <c r="E69" s="17"/>
      <c r="G69" s="17"/>
    </row>
    <row r="70" spans="5:7" x14ac:dyDescent="0.25">
      <c r="E70" s="17"/>
      <c r="G70" s="17"/>
    </row>
    <row r="71" spans="5:7" x14ac:dyDescent="0.25">
      <c r="E71" s="17"/>
      <c r="G71" s="17"/>
    </row>
    <row r="72" spans="5:7" x14ac:dyDescent="0.25">
      <c r="E72" s="17"/>
      <c r="G72" s="17"/>
    </row>
    <row r="73" spans="5:7" x14ac:dyDescent="0.25">
      <c r="E73" s="17"/>
      <c r="G73" s="17"/>
    </row>
    <row r="74" spans="5:7" x14ac:dyDescent="0.25">
      <c r="E74" s="17"/>
      <c r="G74" s="17"/>
    </row>
    <row r="75" spans="5:7" x14ac:dyDescent="0.25">
      <c r="E75" s="17"/>
      <c r="G75" s="17"/>
    </row>
    <row r="76" spans="5:7" x14ac:dyDescent="0.25">
      <c r="E76" s="17"/>
      <c r="G76" s="17"/>
    </row>
    <row r="77" spans="5:7" x14ac:dyDescent="0.25">
      <c r="E77" s="17"/>
      <c r="G77" s="17"/>
    </row>
    <row r="78" spans="5:7" x14ac:dyDescent="0.25">
      <c r="E78" s="17"/>
      <c r="G78" s="17"/>
    </row>
    <row r="79" spans="5:7" x14ac:dyDescent="0.25">
      <c r="E79" s="17"/>
      <c r="G79" s="17"/>
    </row>
    <row r="80" spans="5:7" x14ac:dyDescent="0.25">
      <c r="E80" s="17"/>
      <c r="G80" s="17"/>
    </row>
    <row r="81" spans="5:7" x14ac:dyDescent="0.25">
      <c r="E81" s="17"/>
      <c r="G81" s="17"/>
    </row>
    <row r="82" spans="5:7" x14ac:dyDescent="0.25">
      <c r="E82" s="17"/>
      <c r="G82" s="17"/>
    </row>
    <row r="83" spans="5:7" x14ac:dyDescent="0.25">
      <c r="E83" s="17"/>
      <c r="G83" s="17"/>
    </row>
    <row r="84" spans="5:7" x14ac:dyDescent="0.25">
      <c r="E84" s="17"/>
      <c r="G84" s="17"/>
    </row>
    <row r="85" spans="5:7" x14ac:dyDescent="0.25">
      <c r="E85" s="17"/>
      <c r="G85" s="17"/>
    </row>
    <row r="86" spans="5:7" x14ac:dyDescent="0.25">
      <c r="E86" s="17"/>
      <c r="G86" s="17"/>
    </row>
    <row r="87" spans="5:7" x14ac:dyDescent="0.25">
      <c r="E87" s="17"/>
      <c r="G87" s="17"/>
    </row>
    <row r="88" spans="5:7" x14ac:dyDescent="0.25">
      <c r="E88" s="17"/>
      <c r="G88" s="17"/>
    </row>
    <row r="89" spans="5:7" x14ac:dyDescent="0.25">
      <c r="E89" s="17"/>
      <c r="G89" s="17"/>
    </row>
    <row r="90" spans="5:7" x14ac:dyDescent="0.25">
      <c r="E90" s="17"/>
      <c r="G90" s="17"/>
    </row>
    <row r="91" spans="5:7" x14ac:dyDescent="0.25">
      <c r="E91" s="17"/>
      <c r="G91" s="17"/>
    </row>
    <row r="92" spans="5:7" x14ac:dyDescent="0.25">
      <c r="E92" s="17"/>
      <c r="G92" s="17"/>
    </row>
    <row r="93" spans="5:7" x14ac:dyDescent="0.25">
      <c r="E93" s="17"/>
      <c r="G93" s="17"/>
    </row>
    <row r="94" spans="5:7" x14ac:dyDescent="0.25">
      <c r="E94" s="17"/>
      <c r="G94" s="17"/>
    </row>
    <row r="95" spans="5:7" x14ac:dyDescent="0.25">
      <c r="E95" s="17"/>
      <c r="G95" s="17"/>
    </row>
    <row r="96" spans="5:7" x14ac:dyDescent="0.25">
      <c r="E96" s="17"/>
      <c r="G96" s="17"/>
    </row>
    <row r="97" spans="5:7" x14ac:dyDescent="0.25">
      <c r="E97" s="17"/>
      <c r="G97" s="17"/>
    </row>
    <row r="98" spans="5:7" x14ac:dyDescent="0.25">
      <c r="E98" s="17"/>
      <c r="G98" s="17"/>
    </row>
    <row r="99" spans="5:7" x14ac:dyDescent="0.25">
      <c r="E99" s="17"/>
      <c r="G99" s="17"/>
    </row>
    <row r="100" spans="5:7" x14ac:dyDescent="0.25">
      <c r="E100" s="17"/>
      <c r="G100" s="17"/>
    </row>
    <row r="101" spans="5:7" x14ac:dyDescent="0.25">
      <c r="E101" s="17"/>
      <c r="G101" s="17"/>
    </row>
    <row r="102" spans="5:7" x14ac:dyDescent="0.25">
      <c r="E102" s="17"/>
      <c r="G102" s="17"/>
    </row>
    <row r="103" spans="5:7" x14ac:dyDescent="0.25">
      <c r="E103" s="17"/>
      <c r="G103" s="17"/>
    </row>
    <row r="104" spans="5:7" x14ac:dyDescent="0.25">
      <c r="E104" s="17"/>
      <c r="G104" s="17"/>
    </row>
    <row r="105" spans="5:7" x14ac:dyDescent="0.25">
      <c r="E105" s="17"/>
      <c r="G105" s="17"/>
    </row>
    <row r="106" spans="5:7" x14ac:dyDescent="0.25">
      <c r="E106" s="17"/>
      <c r="G106" s="17"/>
    </row>
    <row r="107" spans="5:7" x14ac:dyDescent="0.25">
      <c r="E107" s="17"/>
      <c r="G107" s="17"/>
    </row>
    <row r="108" spans="5:7" x14ac:dyDescent="0.25">
      <c r="E108" s="17"/>
      <c r="G108" s="17"/>
    </row>
    <row r="109" spans="5:7" x14ac:dyDescent="0.25">
      <c r="E109" s="17"/>
      <c r="G109" s="17"/>
    </row>
    <row r="110" spans="5:7" x14ac:dyDescent="0.25">
      <c r="E110" s="17"/>
      <c r="G110" s="17"/>
    </row>
    <row r="111" spans="5:7" x14ac:dyDescent="0.25">
      <c r="E111" s="17"/>
      <c r="G111" s="17"/>
    </row>
    <row r="112" spans="5:7" x14ac:dyDescent="0.25">
      <c r="E112" s="17"/>
      <c r="G112" s="17"/>
    </row>
    <row r="113" spans="5:7" x14ac:dyDescent="0.25">
      <c r="E113" s="17"/>
      <c r="G113" s="17"/>
    </row>
    <row r="114" spans="5:7" x14ac:dyDescent="0.25">
      <c r="E114" s="17"/>
      <c r="G114" s="17"/>
    </row>
    <row r="115" spans="5:7" x14ac:dyDescent="0.25">
      <c r="E115" s="17"/>
      <c r="G115" s="17"/>
    </row>
    <row r="116" spans="5:7" x14ac:dyDescent="0.25">
      <c r="E116" s="17"/>
      <c r="G116" s="17"/>
    </row>
    <row r="117" spans="5:7" x14ac:dyDescent="0.25">
      <c r="E117" s="17"/>
      <c r="G117" s="17"/>
    </row>
    <row r="118" spans="5:7" x14ac:dyDescent="0.25">
      <c r="E118" s="17"/>
      <c r="G118" s="17"/>
    </row>
    <row r="119" spans="5:7" x14ac:dyDescent="0.25">
      <c r="E119" s="17"/>
      <c r="G119" s="17"/>
    </row>
    <row r="120" spans="5:7" x14ac:dyDescent="0.25">
      <c r="E120" s="17"/>
      <c r="G120" s="17"/>
    </row>
    <row r="121" spans="5:7" x14ac:dyDescent="0.25">
      <c r="E121" s="17"/>
      <c r="G121" s="17"/>
    </row>
    <row r="122" spans="5:7" x14ac:dyDescent="0.25">
      <c r="E122" s="17"/>
      <c r="G122" s="17"/>
    </row>
    <row r="123" spans="5:7" x14ac:dyDescent="0.25">
      <c r="E123" s="17"/>
      <c r="G123" s="17"/>
    </row>
    <row r="124" spans="5:7" x14ac:dyDescent="0.25">
      <c r="E124" s="17"/>
      <c r="G124" s="17"/>
    </row>
    <row r="125" spans="5:7" x14ac:dyDescent="0.25">
      <c r="E125" s="17"/>
    </row>
    <row r="126" spans="5:7" x14ac:dyDescent="0.25">
      <c r="E126" s="17"/>
    </row>
    <row r="127" spans="5:7" x14ac:dyDescent="0.25">
      <c r="E127" s="17"/>
    </row>
    <row r="128" spans="5:7" x14ac:dyDescent="0.25">
      <c r="E128" s="17"/>
    </row>
    <row r="129" spans="5:5" x14ac:dyDescent="0.25">
      <c r="E129" s="17"/>
    </row>
    <row r="130" spans="5:5" x14ac:dyDescent="0.25">
      <c r="E130" s="17"/>
    </row>
    <row r="131" spans="5:5" x14ac:dyDescent="0.25">
      <c r="E131" s="17"/>
    </row>
    <row r="132" spans="5:5" x14ac:dyDescent="0.25">
      <c r="E132" s="17"/>
    </row>
    <row r="133" spans="5:5" x14ac:dyDescent="0.25">
      <c r="E133" s="17"/>
    </row>
    <row r="134" spans="5:5" x14ac:dyDescent="0.25">
      <c r="E134" s="17"/>
    </row>
    <row r="135" spans="5:5" x14ac:dyDescent="0.25">
      <c r="E135" s="17"/>
    </row>
    <row r="136" spans="5:5" x14ac:dyDescent="0.25">
      <c r="E136" s="17"/>
    </row>
    <row r="137" spans="5:5" x14ac:dyDescent="0.25">
      <c r="E137" s="17"/>
    </row>
    <row r="138" spans="5:5" x14ac:dyDescent="0.25">
      <c r="E138" s="17"/>
    </row>
    <row r="139" spans="5:5" x14ac:dyDescent="0.25">
      <c r="E139" s="17"/>
    </row>
    <row r="140" spans="5:5" x14ac:dyDescent="0.25">
      <c r="E140" s="17"/>
    </row>
    <row r="141" spans="5:5" x14ac:dyDescent="0.25">
      <c r="E141" s="17"/>
    </row>
    <row r="142" spans="5:5" x14ac:dyDescent="0.25">
      <c r="E142" s="17"/>
    </row>
    <row r="143" spans="5:5" x14ac:dyDescent="0.25">
      <c r="E143" s="17"/>
    </row>
    <row r="144" spans="5:5" x14ac:dyDescent="0.25">
      <c r="E144" s="17"/>
    </row>
    <row r="145" spans="5:5" x14ac:dyDescent="0.25">
      <c r="E145" s="17"/>
    </row>
    <row r="146" spans="5:5" x14ac:dyDescent="0.25">
      <c r="E146" s="17"/>
    </row>
    <row r="147" spans="5:5" x14ac:dyDescent="0.25">
      <c r="E147" s="17"/>
    </row>
    <row r="148" spans="5:5" x14ac:dyDescent="0.25">
      <c r="E148" s="17"/>
    </row>
    <row r="149" spans="5:5" x14ac:dyDescent="0.25">
      <c r="E149" s="17"/>
    </row>
    <row r="150" spans="5:5" x14ac:dyDescent="0.25">
      <c r="E150" s="17"/>
    </row>
    <row r="151" spans="5:5" x14ac:dyDescent="0.25">
      <c r="E151" s="17"/>
    </row>
    <row r="152" spans="5:5" x14ac:dyDescent="0.25">
      <c r="E152" s="17"/>
    </row>
    <row r="153" spans="5:5" x14ac:dyDescent="0.25">
      <c r="E153" s="17"/>
    </row>
    <row r="154" spans="5:5" x14ac:dyDescent="0.25">
      <c r="E154" s="17"/>
    </row>
    <row r="155" spans="5:5" x14ac:dyDescent="0.25">
      <c r="E155" s="17"/>
    </row>
    <row r="156" spans="5:5" x14ac:dyDescent="0.25">
      <c r="E156" s="17"/>
    </row>
    <row r="157" spans="5:5" x14ac:dyDescent="0.25">
      <c r="E157" s="17"/>
    </row>
    <row r="158" spans="5:5" x14ac:dyDescent="0.25">
      <c r="E158" s="17"/>
    </row>
    <row r="159" spans="5:5" x14ac:dyDescent="0.25">
      <c r="E159" s="17"/>
    </row>
    <row r="160" spans="5:5" x14ac:dyDescent="0.25">
      <c r="E160" s="17"/>
    </row>
    <row r="161" spans="5:5" x14ac:dyDescent="0.25">
      <c r="E161" s="17"/>
    </row>
    <row r="162" spans="5:5" x14ac:dyDescent="0.25">
      <c r="E162" s="17"/>
    </row>
    <row r="163" spans="5:5" x14ac:dyDescent="0.25">
      <c r="E163" s="17"/>
    </row>
    <row r="164" spans="5:5" x14ac:dyDescent="0.25">
      <c r="E164" s="17"/>
    </row>
    <row r="165" spans="5:5" x14ac:dyDescent="0.25">
      <c r="E165" s="17"/>
    </row>
    <row r="166" spans="5:5" x14ac:dyDescent="0.25">
      <c r="E166" s="17"/>
    </row>
    <row r="167" spans="5:5" x14ac:dyDescent="0.25">
      <c r="E167" s="17"/>
    </row>
    <row r="168" spans="5:5" x14ac:dyDescent="0.25">
      <c r="E168" s="17"/>
    </row>
    <row r="169" spans="5:5" x14ac:dyDescent="0.25">
      <c r="E169" s="17"/>
    </row>
    <row r="170" spans="5:5" x14ac:dyDescent="0.25">
      <c r="E170" s="17"/>
    </row>
    <row r="171" spans="5:5" x14ac:dyDescent="0.25">
      <c r="E171" s="17"/>
    </row>
    <row r="172" spans="5:5" x14ac:dyDescent="0.25">
      <c r="E172" s="17"/>
    </row>
    <row r="173" spans="5:5" x14ac:dyDescent="0.25">
      <c r="E173" s="17"/>
    </row>
    <row r="174" spans="5:5" x14ac:dyDescent="0.25">
      <c r="E174" s="17"/>
    </row>
    <row r="175" spans="5:5" x14ac:dyDescent="0.25">
      <c r="E175" s="17"/>
    </row>
    <row r="176" spans="5:5" x14ac:dyDescent="0.25">
      <c r="E176" s="17"/>
    </row>
    <row r="177" spans="5:5" x14ac:dyDescent="0.25">
      <c r="E177" s="17"/>
    </row>
    <row r="178" spans="5:5" x14ac:dyDescent="0.25">
      <c r="E178" s="17"/>
    </row>
    <row r="179" spans="5:5" x14ac:dyDescent="0.25">
      <c r="E179" s="17"/>
    </row>
    <row r="180" spans="5:5" x14ac:dyDescent="0.25">
      <c r="E180" s="17"/>
    </row>
    <row r="181" spans="5:5" x14ac:dyDescent="0.25">
      <c r="E181" s="17"/>
    </row>
    <row r="182" spans="5:5" x14ac:dyDescent="0.25">
      <c r="E182" s="17"/>
    </row>
    <row r="183" spans="5:5" x14ac:dyDescent="0.25">
      <c r="E183" s="17"/>
    </row>
    <row r="184" spans="5:5" x14ac:dyDescent="0.25">
      <c r="E184" s="17"/>
    </row>
    <row r="185" spans="5:5" x14ac:dyDescent="0.25">
      <c r="E185" s="17"/>
    </row>
    <row r="186" spans="5:5" x14ac:dyDescent="0.25">
      <c r="E186" s="17"/>
    </row>
    <row r="187" spans="5:5" x14ac:dyDescent="0.25">
      <c r="E187" s="17"/>
    </row>
    <row r="188" spans="5:5" x14ac:dyDescent="0.25">
      <c r="E188" s="17"/>
    </row>
    <row r="189" spans="5:5" x14ac:dyDescent="0.25">
      <c r="E189" s="17"/>
    </row>
    <row r="190" spans="5:5" x14ac:dyDescent="0.25">
      <c r="E190" s="17"/>
    </row>
    <row r="191" spans="5:5" x14ac:dyDescent="0.25">
      <c r="E191" s="17"/>
    </row>
    <row r="192" spans="5:5" x14ac:dyDescent="0.25">
      <c r="E192" s="17"/>
    </row>
    <row r="193" spans="5:5" x14ac:dyDescent="0.25">
      <c r="E193" s="17"/>
    </row>
    <row r="194" spans="5:5" x14ac:dyDescent="0.25">
      <c r="E194" s="17"/>
    </row>
    <row r="195" spans="5:5" x14ac:dyDescent="0.25">
      <c r="E195" s="17"/>
    </row>
    <row r="196" spans="5:5" x14ac:dyDescent="0.25">
      <c r="E196" s="17"/>
    </row>
    <row r="197" spans="5:5" x14ac:dyDescent="0.25">
      <c r="E197" s="17"/>
    </row>
    <row r="198" spans="5:5" x14ac:dyDescent="0.25">
      <c r="E198" s="17"/>
    </row>
    <row r="199" spans="5:5" x14ac:dyDescent="0.25">
      <c r="E199" s="17"/>
    </row>
    <row r="200" spans="5:5" x14ac:dyDescent="0.25">
      <c r="E200" s="17"/>
    </row>
    <row r="201" spans="5:5" x14ac:dyDescent="0.25">
      <c r="E201" s="17"/>
    </row>
    <row r="202" spans="5:5" x14ac:dyDescent="0.25">
      <c r="E202" s="17"/>
    </row>
    <row r="203" spans="5:5" x14ac:dyDescent="0.25">
      <c r="E203" s="17"/>
    </row>
    <row r="204" spans="5:5" x14ac:dyDescent="0.25">
      <c r="E204" s="17"/>
    </row>
    <row r="205" spans="5:5" x14ac:dyDescent="0.25">
      <c r="E205" s="17"/>
    </row>
    <row r="206" spans="5:5" x14ac:dyDescent="0.25">
      <c r="E206" s="17"/>
    </row>
    <row r="207" spans="5:5" x14ac:dyDescent="0.25">
      <c r="E207" s="17"/>
    </row>
    <row r="208" spans="5:5" x14ac:dyDescent="0.25">
      <c r="E208" s="17"/>
    </row>
    <row r="209" spans="5:5" x14ac:dyDescent="0.25">
      <c r="E209" s="17"/>
    </row>
    <row r="210" spans="5:5" x14ac:dyDescent="0.25">
      <c r="E210" s="17"/>
    </row>
    <row r="211" spans="5:5" x14ac:dyDescent="0.25">
      <c r="E211" s="17"/>
    </row>
    <row r="212" spans="5:5" x14ac:dyDescent="0.25">
      <c r="E212" s="17"/>
    </row>
    <row r="213" spans="5:5" x14ac:dyDescent="0.25">
      <c r="E213" s="17"/>
    </row>
    <row r="214" spans="5:5" x14ac:dyDescent="0.25">
      <c r="E214" s="17"/>
    </row>
    <row r="215" spans="5:5" x14ac:dyDescent="0.25">
      <c r="E215" s="17"/>
    </row>
    <row r="216" spans="5:5" x14ac:dyDescent="0.25">
      <c r="E216" s="17"/>
    </row>
    <row r="217" spans="5:5" x14ac:dyDescent="0.25">
      <c r="E217" s="17"/>
    </row>
    <row r="218" spans="5:5" x14ac:dyDescent="0.25">
      <c r="E218" s="17"/>
    </row>
    <row r="219" spans="5:5" x14ac:dyDescent="0.25">
      <c r="E219" s="17"/>
    </row>
    <row r="220" spans="5:5" x14ac:dyDescent="0.25">
      <c r="E220" s="17"/>
    </row>
    <row r="221" spans="5:5" x14ac:dyDescent="0.25">
      <c r="E221" s="17"/>
    </row>
    <row r="222" spans="5:5" x14ac:dyDescent="0.25">
      <c r="E222" s="17"/>
    </row>
    <row r="223" spans="5:5" x14ac:dyDescent="0.25">
      <c r="E223" s="17"/>
    </row>
    <row r="224" spans="5:5" x14ac:dyDescent="0.25">
      <c r="E224" s="17"/>
    </row>
    <row r="225" spans="5:5" x14ac:dyDescent="0.25">
      <c r="E225" s="17"/>
    </row>
    <row r="226" spans="5:5" x14ac:dyDescent="0.25">
      <c r="E226" s="17"/>
    </row>
    <row r="227" spans="5:5" x14ac:dyDescent="0.25">
      <c r="E227" s="17"/>
    </row>
    <row r="228" spans="5:5" x14ac:dyDescent="0.25">
      <c r="E228" s="17"/>
    </row>
    <row r="229" spans="5:5" x14ac:dyDescent="0.25">
      <c r="E229" s="17"/>
    </row>
    <row r="230" spans="5:5" x14ac:dyDescent="0.25">
      <c r="E230" s="17"/>
    </row>
    <row r="231" spans="5:5" x14ac:dyDescent="0.25">
      <c r="E231" s="17"/>
    </row>
    <row r="232" spans="5:5" x14ac:dyDescent="0.25">
      <c r="E232" s="17"/>
    </row>
    <row r="233" spans="5:5" x14ac:dyDescent="0.25">
      <c r="E233" s="17"/>
    </row>
    <row r="234" spans="5:5" x14ac:dyDescent="0.25">
      <c r="E234" s="17"/>
    </row>
    <row r="235" spans="5:5" x14ac:dyDescent="0.25">
      <c r="E235" s="17"/>
    </row>
    <row r="236" spans="5:5" x14ac:dyDescent="0.25">
      <c r="E236" s="17"/>
    </row>
    <row r="237" spans="5:5" x14ac:dyDescent="0.25">
      <c r="E237" s="17"/>
    </row>
    <row r="238" spans="5:5" x14ac:dyDescent="0.25">
      <c r="E238" s="17"/>
    </row>
    <row r="239" spans="5:5" x14ac:dyDescent="0.25">
      <c r="E239" s="17"/>
    </row>
    <row r="240" spans="5:5" x14ac:dyDescent="0.25">
      <c r="E240" s="17"/>
    </row>
    <row r="241" spans="5:5" x14ac:dyDescent="0.25">
      <c r="E241" s="17"/>
    </row>
    <row r="242" spans="5:5" x14ac:dyDescent="0.25">
      <c r="E242" s="17"/>
    </row>
    <row r="243" spans="5:5" x14ac:dyDescent="0.25">
      <c r="E243" s="17"/>
    </row>
    <row r="244" spans="5:5" x14ac:dyDescent="0.25">
      <c r="E244" s="17"/>
    </row>
    <row r="245" spans="5:5" x14ac:dyDescent="0.25">
      <c r="E245" s="17"/>
    </row>
    <row r="246" spans="5:5" x14ac:dyDescent="0.25">
      <c r="E246" s="17"/>
    </row>
    <row r="247" spans="5:5" x14ac:dyDescent="0.25">
      <c r="E247" s="17"/>
    </row>
    <row r="248" spans="5:5" x14ac:dyDescent="0.25">
      <c r="E248" s="17"/>
    </row>
    <row r="249" spans="5:5" x14ac:dyDescent="0.25">
      <c r="E249" s="17"/>
    </row>
    <row r="250" spans="5:5" x14ac:dyDescent="0.25">
      <c r="E250" s="17"/>
    </row>
    <row r="251" spans="5:5" x14ac:dyDescent="0.25">
      <c r="E251" s="17"/>
    </row>
    <row r="252" spans="5:5" x14ac:dyDescent="0.25">
      <c r="E252" s="17"/>
    </row>
    <row r="253" spans="5:5" x14ac:dyDescent="0.25">
      <c r="E253" s="17"/>
    </row>
    <row r="254" spans="5:5" x14ac:dyDescent="0.25">
      <c r="E254" s="17"/>
    </row>
    <row r="255" spans="5:5" x14ac:dyDescent="0.25">
      <c r="E255" s="17"/>
    </row>
    <row r="256" spans="5:5" x14ac:dyDescent="0.25">
      <c r="E256" s="17"/>
    </row>
    <row r="257" spans="5:5" x14ac:dyDescent="0.25">
      <c r="E257" s="17"/>
    </row>
  </sheetData>
  <mergeCells count="3">
    <mergeCell ref="A1:G1"/>
    <mergeCell ref="A2:G2"/>
    <mergeCell ref="B3:C3"/>
  </mergeCells>
  <phoneticPr fontId="24" type="noConversion"/>
  <pageMargins left="0.7" right="0.7" top="0.75" bottom="0.75" header="0.3" footer="0.3"/>
  <pageSetup paperSize="9" orientation="landscape" horizontalDpi="192" verticalDpi="1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125" zoomScaleNormal="125" zoomScalePageLayoutView="125" workbookViewId="0">
      <selection activeCell="C4" sqref="C4"/>
    </sheetView>
  </sheetViews>
  <sheetFormatPr defaultColWidth="8.88671875" defaultRowHeight="12.6" x14ac:dyDescent="0.25"/>
  <cols>
    <col min="1" max="1" width="5.109375" style="7" customWidth="1"/>
    <col min="2" max="2" width="49.33203125" style="4" customWidth="1"/>
    <col min="3" max="6" width="17.109375" style="4" customWidth="1"/>
    <col min="7" max="16384" width="8.88671875" style="4"/>
  </cols>
  <sheetData>
    <row r="1" spans="1:15" x14ac:dyDescent="0.25">
      <c r="A1" s="484" t="s">
        <v>138</v>
      </c>
      <c r="B1" s="485"/>
      <c r="C1" s="485"/>
      <c r="D1" s="485"/>
      <c r="E1" s="485"/>
      <c r="F1" s="485"/>
      <c r="G1" s="10"/>
      <c r="H1" s="10"/>
      <c r="I1" s="10"/>
      <c r="J1" s="10"/>
      <c r="K1" s="10"/>
      <c r="L1" s="10"/>
      <c r="M1" s="10"/>
      <c r="N1" s="10"/>
      <c r="O1" s="10"/>
    </row>
    <row r="2" spans="1:15" x14ac:dyDescent="0.25">
      <c r="A2" s="486" t="s">
        <v>239</v>
      </c>
      <c r="B2" s="501"/>
      <c r="C2" s="501"/>
      <c r="D2" s="501"/>
      <c r="E2" s="501"/>
      <c r="F2" s="501"/>
      <c r="G2" s="1"/>
      <c r="H2" s="1"/>
      <c r="I2" s="1"/>
      <c r="J2" s="1"/>
      <c r="K2" s="1"/>
      <c r="L2" s="1"/>
      <c r="M2" s="1"/>
      <c r="N2" s="1"/>
    </row>
    <row r="3" spans="1:15" s="11" customFormat="1" x14ac:dyDescent="0.25">
      <c r="A3" s="104"/>
      <c r="B3" s="104"/>
      <c r="C3" s="104" t="s">
        <v>35</v>
      </c>
      <c r="D3" s="104" t="s">
        <v>36</v>
      </c>
      <c r="E3" s="104" t="s">
        <v>37</v>
      </c>
      <c r="F3" s="104" t="s">
        <v>38</v>
      </c>
    </row>
    <row r="4" spans="1:15" s="11" customFormat="1" ht="37.799999999999997" x14ac:dyDescent="0.25">
      <c r="A4" s="295">
        <v>1</v>
      </c>
      <c r="B4" s="348" t="s">
        <v>230</v>
      </c>
      <c r="C4" s="292"/>
      <c r="D4" s="292"/>
      <c r="E4" s="292"/>
      <c r="F4" s="292"/>
    </row>
    <row r="5" spans="1:15" s="11" customFormat="1" ht="26.25" customHeight="1" x14ac:dyDescent="0.25">
      <c r="A5" s="127">
        <v>2</v>
      </c>
      <c r="B5" s="355" t="s">
        <v>249</v>
      </c>
      <c r="C5" s="293"/>
      <c r="D5" s="293"/>
      <c r="E5" s="293"/>
      <c r="F5" s="293"/>
    </row>
    <row r="6" spans="1:15" s="11" customFormat="1" ht="25.2" x14ac:dyDescent="0.25">
      <c r="A6" s="127">
        <v>3</v>
      </c>
      <c r="B6" s="345" t="s">
        <v>250</v>
      </c>
      <c r="C6" s="293"/>
      <c r="D6" s="293"/>
      <c r="E6" s="293"/>
      <c r="F6" s="293"/>
    </row>
    <row r="7" spans="1:15" s="11" customFormat="1" ht="37.799999999999997" x14ac:dyDescent="0.25">
      <c r="A7" s="96"/>
      <c r="B7" s="349" t="s">
        <v>231</v>
      </c>
      <c r="C7" s="296"/>
      <c r="D7" s="296"/>
      <c r="E7" s="296"/>
      <c r="F7" s="296"/>
    </row>
    <row r="8" spans="1:15" s="379" customFormat="1" ht="27.9" customHeight="1" x14ac:dyDescent="0.25">
      <c r="A8" s="26">
        <v>4</v>
      </c>
      <c r="B8" s="44" t="s">
        <v>232</v>
      </c>
      <c r="C8" s="378"/>
      <c r="D8" s="378"/>
      <c r="E8" s="378"/>
      <c r="F8" s="378"/>
    </row>
    <row r="9" spans="1:15" x14ac:dyDescent="0.25">
      <c r="A9" s="106">
        <v>5</v>
      </c>
      <c r="B9" s="44" t="s">
        <v>32</v>
      </c>
      <c r="C9" s="116"/>
      <c r="D9" s="116"/>
      <c r="E9" s="116"/>
      <c r="F9" s="116"/>
    </row>
    <row r="10" spans="1:15" ht="25.2" x14ac:dyDescent="0.25">
      <c r="A10" s="127">
        <v>6</v>
      </c>
      <c r="B10" s="44" t="s">
        <v>173</v>
      </c>
      <c r="C10" s="116"/>
      <c r="D10" s="116"/>
      <c r="E10" s="116"/>
      <c r="F10" s="116"/>
    </row>
    <row r="11" spans="1:15" x14ac:dyDescent="0.25">
      <c r="A11" s="106">
        <v>7</v>
      </c>
      <c r="B11" s="44" t="s">
        <v>176</v>
      </c>
      <c r="C11" s="116"/>
      <c r="D11" s="116"/>
      <c r="E11" s="116"/>
      <c r="F11" s="116"/>
    </row>
    <row r="12" spans="1:15" ht="51" customHeight="1" x14ac:dyDescent="0.25">
      <c r="A12" s="26">
        <v>8</v>
      </c>
      <c r="B12" s="23" t="s">
        <v>251</v>
      </c>
      <c r="C12" s="117"/>
      <c r="D12" s="117"/>
      <c r="E12" s="117"/>
      <c r="F12" s="117"/>
    </row>
    <row r="13" spans="1:15" s="3" customFormat="1" ht="25.2" x14ac:dyDescent="0.25">
      <c r="A13" s="26">
        <v>8.1</v>
      </c>
      <c r="B13" s="23" t="s">
        <v>33</v>
      </c>
      <c r="C13" s="118"/>
      <c r="D13" s="118"/>
      <c r="E13" s="118"/>
      <c r="F13" s="118"/>
    </row>
    <row r="14" spans="1:15" ht="28.5" customHeight="1" x14ac:dyDescent="0.25">
      <c r="A14" s="26">
        <v>8.1999999999999993</v>
      </c>
      <c r="B14" s="23" t="s">
        <v>60</v>
      </c>
      <c r="C14" s="117"/>
      <c r="D14" s="117"/>
      <c r="E14" s="117"/>
      <c r="F14" s="117"/>
    </row>
    <row r="15" spans="1:15" ht="27.75" customHeight="1" x14ac:dyDescent="0.25">
      <c r="A15" s="26">
        <v>9</v>
      </c>
      <c r="B15" s="23" t="s">
        <v>234</v>
      </c>
      <c r="C15" s="119"/>
      <c r="D15" s="119"/>
      <c r="E15" s="119"/>
      <c r="F15" s="119"/>
    </row>
    <row r="16" spans="1:15" s="3" customFormat="1" ht="25.2" x14ac:dyDescent="0.25">
      <c r="A16" s="120">
        <v>10</v>
      </c>
      <c r="B16" s="45" t="s">
        <v>34</v>
      </c>
      <c r="C16" s="121"/>
      <c r="D16" s="121"/>
      <c r="E16" s="121"/>
      <c r="F16" s="121"/>
    </row>
    <row r="17" spans="1:2" x14ac:dyDescent="0.25">
      <c r="A17" s="7" t="s">
        <v>42</v>
      </c>
      <c r="B17" s="356" t="s">
        <v>233</v>
      </c>
    </row>
    <row r="18" spans="1:2" s="3" customFormat="1" x14ac:dyDescent="0.25">
      <c r="A18" s="7"/>
      <c r="B18" s="12"/>
    </row>
    <row r="19" spans="1:2" x14ac:dyDescent="0.25">
      <c r="A19" s="2"/>
      <c r="B19" s="99"/>
    </row>
    <row r="20" spans="1:2" x14ac:dyDescent="0.25">
      <c r="A20" s="2"/>
      <c r="B20" s="92"/>
    </row>
    <row r="21" spans="1:2" x14ac:dyDescent="0.25">
      <c r="A21" s="2"/>
      <c r="B21" s="99"/>
    </row>
    <row r="22" spans="1:2" x14ac:dyDescent="0.25">
      <c r="A22" s="2"/>
      <c r="B22" s="12"/>
    </row>
    <row r="23" spans="1:2" x14ac:dyDescent="0.25">
      <c r="B23" s="98"/>
    </row>
    <row r="24" spans="1:2" x14ac:dyDescent="0.25">
      <c r="A24" s="2"/>
      <c r="B24" s="99"/>
    </row>
    <row r="25" spans="1:2" x14ac:dyDescent="0.25">
      <c r="A25" s="2"/>
      <c r="B25" s="99"/>
    </row>
    <row r="26" spans="1:2" x14ac:dyDescent="0.25">
      <c r="A26" s="2"/>
      <c r="B26" s="99"/>
    </row>
    <row r="27" spans="1:2" x14ac:dyDescent="0.25">
      <c r="A27" s="2"/>
      <c r="B27" s="92"/>
    </row>
    <row r="28" spans="1:2" s="3" customFormat="1" x14ac:dyDescent="0.25">
      <c r="A28" s="2"/>
      <c r="B28" s="92"/>
    </row>
    <row r="29" spans="1:2" x14ac:dyDescent="0.25">
      <c r="A29" s="2"/>
      <c r="B29" s="92"/>
    </row>
    <row r="30" spans="1:2" x14ac:dyDescent="0.25">
      <c r="A30" s="2"/>
      <c r="B30" s="92"/>
    </row>
    <row r="31" spans="1:2" s="3" customFormat="1" x14ac:dyDescent="0.25">
      <c r="A31" s="2"/>
      <c r="B31" s="92"/>
    </row>
    <row r="32" spans="1:2" x14ac:dyDescent="0.25">
      <c r="A32" s="2"/>
      <c r="B32" s="92"/>
    </row>
    <row r="33" spans="1:2" x14ac:dyDescent="0.25">
      <c r="A33" s="2"/>
      <c r="B33" s="92"/>
    </row>
    <row r="34" spans="1:2" x14ac:dyDescent="0.25">
      <c r="A34" s="2"/>
      <c r="B34" s="92"/>
    </row>
    <row r="39" spans="1:2" s="9" customFormat="1" x14ac:dyDescent="0.25">
      <c r="A39" s="8"/>
    </row>
    <row r="40" spans="1:2" s="9" customFormat="1" x14ac:dyDescent="0.25">
      <c r="A40" s="8"/>
    </row>
  </sheetData>
  <mergeCells count="2">
    <mergeCell ref="A2:F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Start here</vt:lpstr>
      <vt:lpstr>A Motor Vehicles</vt:lpstr>
      <vt:lpstr>B Expense Payments</vt:lpstr>
      <vt:lpstr>C Loans</vt:lpstr>
      <vt:lpstr>D Debt Waiver</vt:lpstr>
      <vt:lpstr>E Entertainment</vt:lpstr>
      <vt:lpstr>F Housing</vt:lpstr>
      <vt:lpstr>G Board</vt:lpstr>
      <vt:lpstr>H Car parking</vt:lpstr>
      <vt:lpstr>I LAFHA</vt:lpstr>
      <vt:lpstr>J Airline transport</vt:lpstr>
      <vt:lpstr>K Property</vt:lpstr>
      <vt:lpstr>L Other</vt:lpstr>
      <vt:lpstr>'A Motor Vehicles'!Print_Area</vt:lpstr>
      <vt:lpstr>'B Expense Payments'!Print_Area</vt:lpstr>
      <vt:lpstr>'C Loans'!Print_Area</vt:lpstr>
      <vt:lpstr>'D Debt Waiver'!Print_Area</vt:lpstr>
      <vt:lpstr>'E Entertainment'!Print_Area</vt:lpstr>
      <vt:lpstr>'F Housing'!Print_Area</vt:lpstr>
      <vt:lpstr>'G Board'!Print_Area</vt:lpstr>
      <vt:lpstr>'H Car parking'!Print_Area</vt:lpstr>
      <vt:lpstr>'I LAFHA'!Print_Area</vt:lpstr>
      <vt:lpstr>'J Airline transport'!Print_Area</vt:lpstr>
      <vt:lpstr>'K Property'!Print_Area</vt:lpstr>
      <vt:lpstr>'L Other'!Print_Area</vt:lpstr>
      <vt:lpstr>'Start here'!Print_Area</vt:lpstr>
    </vt:vector>
  </TitlesOfParts>
  <Manager/>
  <Company>Knowledge Shop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Workpaper FBT questionnaire</dc:title>
  <dc:subject/>
  <dc:creator>Knowledge Shop Pty Ltd</dc:creator>
  <cp:keywords/>
  <dc:description/>
  <cp:lastModifiedBy>Laura Farrar</cp:lastModifiedBy>
  <cp:lastPrinted>2012-03-11T00:57:54Z</cp:lastPrinted>
  <dcterms:created xsi:type="dcterms:W3CDTF">2009-03-24T21:04:49Z</dcterms:created>
  <dcterms:modified xsi:type="dcterms:W3CDTF">2018-03-24T04:13:43Z</dcterms:modified>
  <cp:category>FBT 2018</cp:category>
</cp:coreProperties>
</file>